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IST-FS\Share\Users\fquern\fjq\HANA\"/>
    </mc:Choice>
  </mc:AlternateContent>
  <bookViews>
    <workbookView xWindow="0" yWindow="0" windowWidth="16395" windowHeight="4785"/>
  </bookViews>
  <sheets>
    <sheet name="Communication &amp; Contacts" sheetId="3" r:id="rId1"/>
    <sheet name="Cutover Task List" sheetId="1" r:id="rId2"/>
    <sheet name="HEC Task List" sheetId="7" r:id="rId3"/>
    <sheet name="MIT Post Processing Task List" sheetId="8" r:id="rId4"/>
    <sheet name="HA Task List" sheetId="6" r:id="rId5"/>
    <sheet name="Escalation Path" sheetId="5" r:id="rId6"/>
    <sheet name="Validation" sheetId="4" r:id="rId7"/>
  </sheets>
  <definedNames>
    <definedName name="OLE_LINK1" localSheetId="1">'Cutover Task List'!#REF!</definedName>
    <definedName name="OLE_LINK3" localSheetId="5">'Escalation Path'!#REF!</definedName>
    <definedName name="OLE_LINK5" localSheetId="0">'Communication &amp; Contacts'!$A$2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31" i="7" l="1"/>
  <c r="G31" i="7"/>
</calcChain>
</file>

<file path=xl/sharedStrings.xml><?xml version="1.0" encoding="utf-8"?>
<sst xmlns="http://schemas.openxmlformats.org/spreadsheetml/2006/main" count="852" uniqueCount="541">
  <si>
    <t>Date</t>
  </si>
  <si>
    <t>Time</t>
  </si>
  <si>
    <t>Action / Task</t>
  </si>
  <si>
    <t>Pre-Update Schedule and Processes:</t>
  </si>
  <si>
    <t>Cutover weekend planning meeting IS&amp;T.</t>
  </si>
  <si>
    <t>IS&amp;T-SAP</t>
  </si>
  <si>
    <t>By 5:00 PM</t>
  </si>
  <si>
    <t>Steering Committee Meeting – review cut-over plan/ Go/No-go decision – W92</t>
  </si>
  <si>
    <t>Steering Committee</t>
  </si>
  <si>
    <t>R3-Admin</t>
  </si>
  <si>
    <t>Post message on SAPgui indicating upcoming SAP outage</t>
  </si>
  <si>
    <t>Post message on ECAT web site about upcoming SAP outage.</t>
  </si>
  <si>
    <t>SAPbiz meeting to review the Production Cutover schedule and details, including action log and user support</t>
  </si>
  <si>
    <t>R3-Admin /Core Team/ABAP Team/Web-Tech/BSAs</t>
  </si>
  <si>
    <t>SAP Action log team meeting to review the Production Cutover action log.</t>
  </si>
  <si>
    <t>Support Pack Action log Team</t>
  </si>
  <si>
    <t xml:space="preserve"> By EOD</t>
  </si>
  <si>
    <t>By EOD</t>
  </si>
  <si>
    <t>Create New Hire notification variants for Friday &amp; Saturday suspended runs.</t>
  </si>
  <si>
    <t>R3-Admin email message reminding key community members of the upcoming system outage.</t>
  </si>
  <si>
    <t>Reschedule (shift) DW batch jobs to Sunday night (10PM &amp; 12AM).</t>
  </si>
  <si>
    <t>Post Upgrade Schedule and Processes:</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</si>
  <si>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</si>
  <si>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</si>
  <si>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Send e-mail to (sapbiz, sap-upgrade-core, ist-sap@mit.edu,warehouse@mit.edu, Elena@mit.edu,) indicating decisions/results.</t>
  </si>
  <si>
    <t>8PM – 12AM</t>
  </si>
  <si>
    <t>By 6 AM</t>
  </si>
  <si>
    <t>Remove SAP outage message on ECAT webpage.</t>
  </si>
  <si>
    <t>By 10 AM</t>
  </si>
  <si>
    <t>Person(s) Responsible</t>
  </si>
  <si>
    <t>R3-Admin
(R. Parker)</t>
  </si>
  <si>
    <t xml:space="preserve">ops
(Paul Cronin) </t>
  </si>
  <si>
    <t>Send message to MIT-SAP community (including SMART) about upcoming SAP outage.
(see project wiki for message draft)</t>
  </si>
  <si>
    <t>By 4 PM</t>
  </si>
  <si>
    <t>Admin Systems
(M. Murray via Fire Fighter)</t>
  </si>
  <si>
    <t>DW  
(E. Zhitnikov)</t>
  </si>
  <si>
    <t>By 2 PM</t>
  </si>
  <si>
    <t>VPF
(Henry Leung)
(Cathy Cherico)</t>
  </si>
  <si>
    <t>Stop EDI Production Jobs (5 Minutes)
Will need access to logistics batch id ZZLOGISBAT01 (id needs to be converted to dialog thru the course of the implementation).
o   email sap-upgrade-core@mit.edu  when complete</t>
  </si>
  <si>
    <t>Shut down EDI application server (note: email sent to EDI partners earlier in the week notifying them of the shutdown window).
·        Run the push POs job
·        Shutdown the web server
·        Shutdown the application server
·        email sap-upgrade-core@mit.edu  when complete</t>
  </si>
  <si>
    <t>System Downtime Message (3 Down)
o   email sap-upgrade-core@mit.edu  when complete</t>
  </si>
  <si>
    <t>Suspend Drop-box processing.
o   email sap-upgrade-core@mit.edu  when complete</t>
  </si>
  <si>
    <t xml:space="preserve">R3-Admin
(R. Parker)
(G. Petrowsky)
</t>
  </si>
  <si>
    <t xml:space="preserve">R3-Admin
(R. Parker) 
VPF Finance
(Clarel Auguste)
</t>
  </si>
  <si>
    <t xml:space="preserve">TB Validation reports validated
• Clarel notifies Frank Quern when validation of the trial balance report is complete. </t>
  </si>
  <si>
    <t xml:space="preserve">EDI Step 1
Once given the go ahead from PM:
Turn on the EDI “gourmet-1” server
(start EDI; but do not send or push any files yet)
o email sap-upgrade-core@mit.edu  when complete
</t>
  </si>
  <si>
    <t>R3-Admin
(G. Petrowsky)
Tech Services
(E. Prudden)
(ZZLOGISBAT01)</t>
  </si>
  <si>
    <t>Unlock validators (testers)
o email sap-upgrade-core@mit.edu when complete</t>
  </si>
  <si>
    <t>Update voice message whether or not Data Validation is on schedule.
Email to SAP-Validation-team@mit.edu that the validation is to start on schedule</t>
  </si>
  <si>
    <t>Enable Drop box
o email sap-upgrade-core@mit.edu when complete</t>
  </si>
  <si>
    <t>Reinstate weekend MITSIS Grad Appointment Feed
o email sap-upgrade-core@mit.edu  when complete</t>
  </si>
  <si>
    <t>Execute ProCard from Bank of America Feed
o email sap-upgrade-core@mit.edu when complete</t>
  </si>
  <si>
    <t>Update the 3-down web page &amp; SAPgui message.
o email sap-upgrade-core@mit.edu  when complete</t>
  </si>
  <si>
    <t>Manually execute ZHR_NEWHIRE_NOTIFICATION with custom variants for Friday and Saturday through Batch ID.
o email sap-upgrade-core@mit.edu  when complete</t>
  </si>
  <si>
    <t>#</t>
  </si>
  <si>
    <t>System Isolation</t>
  </si>
  <si>
    <t>Voice message update when system goes down (617-324-7468)
o   email sap-upgrade-core@mit.edu  when complete</t>
  </si>
  <si>
    <t>12 pm - 2 pm</t>
  </si>
  <si>
    <t>Post messages on Atlas about upcoming SAP outage.
(message can be found on the project wiki  cut-over page)</t>
  </si>
  <si>
    <t>Email ops-help with list of web application deployment requests for Friday evening. (align with Atlas release)</t>
  </si>
  <si>
    <t>Final Copy of the Production Update Schedule (cutover plan)published and emailed.</t>
  </si>
  <si>
    <t>Schedule Pre &amp; Post Trial Balance reports to be used by R3-Admin for controlled data comparisons. (Schedule date should be 12/8/2014).
Notify R3-Admin (R. Parker) and PM (Frank Quern) when jobs have been scheduled.</t>
  </si>
  <si>
    <t>Update GUI XT on Facilities Department desktop machines</t>
  </si>
  <si>
    <t>Facilities
(M. Sherman)</t>
  </si>
  <si>
    <t>Bring down application servers. Production Environment becomes unavailable to users (including ECAT).
o   email sap-upgrade-core@mit.edu  when complete</t>
  </si>
  <si>
    <t>Atlas – update banner message for outage (stronger language) indicating SAP is down (including EHS specific message activating their manual reporting of injuries)
o   email sap-upgrade-core@mit.edu  when complete</t>
  </si>
  <si>
    <t xml:space="preserve">Validation Reports (Trial Balance) executed in SAP.
• Ron notifies Clarel Auguste via email cc fquern@mit.edu, nadendla@mit.edu  that the reports are completed &amp; downloaded.
• VPF confirms the receipt of the Trial Balance Report.
• email sap-upgrade-core@mit.edu  when complete
</t>
  </si>
  <si>
    <t>R3-Admin
(R. Parker)
VPF
(Clarel Auguste)</t>
  </si>
  <si>
    <t xml:space="preserve">Validation reports executed (trial balance reports) 
• R3-ADMIN notifies Clarel Auguste via email, cc to Frank Quern as soon as the trial balance is available for review
• R3-ADMIN unlock CAUGUSTE id in PS1
• email sap-upgrade-core@mit.edu  when complete
</t>
  </si>
  <si>
    <t>Remove Atlas and EHS messages.
o email sap-upgrade-core@mit.edu  when complete</t>
  </si>
  <si>
    <t>Frank Quern</t>
  </si>
  <si>
    <t>Area</t>
  </si>
  <si>
    <t>Name – Location</t>
  </si>
  <si>
    <t>Contact Telephone #</t>
  </si>
  <si>
    <t xml:space="preserve">Email </t>
  </si>
  <si>
    <t>A/P</t>
  </si>
  <si>
    <t>VPF</t>
  </si>
  <si>
    <t>Clarel Auguste – NE49</t>
  </si>
  <si>
    <t>617-253-8488</t>
  </si>
  <si>
    <t>cauguste@mit.edu</t>
  </si>
  <si>
    <t>VPF – Travel</t>
  </si>
  <si>
    <t>Contact PM</t>
  </si>
  <si>
    <t>Dept. of Facilities</t>
  </si>
  <si>
    <t>Steve Fosher – Off Campus</t>
  </si>
  <si>
    <t>snfosh22@mit.edu</t>
  </si>
  <si>
    <t>EHS</t>
  </si>
  <si>
    <t>Laurie Veal – Off Campus</t>
  </si>
  <si>
    <t>veal@mit.edu</t>
  </si>
  <si>
    <t>Lee Collier – W92</t>
  </si>
  <si>
    <t>lcollier@mit.edu</t>
  </si>
  <si>
    <t xml:space="preserve">jmacleod@mit.edu </t>
  </si>
  <si>
    <t>HR/Benefits</t>
  </si>
  <si>
    <t>Michael Peretti – Off Campus</t>
  </si>
  <si>
    <t>mperetti@mit.edu</t>
  </si>
  <si>
    <t>Diane Johnston  – Off Campus</t>
  </si>
  <si>
    <t>djohnsto@mit.edu</t>
  </si>
  <si>
    <t>EL</t>
  </si>
  <si>
    <t>Melissa Kavlakli – Off Campus</t>
  </si>
  <si>
    <t>mjpotter@mit.edu</t>
  </si>
  <si>
    <t>Jane White – Off Campus</t>
  </si>
  <si>
    <t>jwc@mit.edu</t>
  </si>
  <si>
    <t>Procurement</t>
  </si>
  <si>
    <t>cctala@mit.edu</t>
  </si>
  <si>
    <t>Jeff Rosa – Off Campus</t>
  </si>
  <si>
    <t xml:space="preserve">jrosa@mit.edu </t>
  </si>
  <si>
    <t>Kimberly Harmon – Off Campus</t>
  </si>
  <si>
    <t>kharmon@mit.edu</t>
  </si>
  <si>
    <t>VPF – HR/Payroll</t>
  </si>
  <si>
    <t>Leslie Wright – NE49</t>
  </si>
  <si>
    <t>617-253-7715</t>
  </si>
  <si>
    <t>lesliem@mit.edu</t>
  </si>
  <si>
    <t>Darren Scartissi</t>
  </si>
  <si>
    <t>darrenjs@mit.edu</t>
  </si>
  <si>
    <t>Kristen McCormick</t>
  </si>
  <si>
    <t>cassidyk@mit.edu</t>
  </si>
  <si>
    <t>Nicole Valente</t>
  </si>
  <si>
    <t>nferrant@mit.edu</t>
  </si>
  <si>
    <t>Lilian Garcia</t>
  </si>
  <si>
    <t>llg@mit.edu</t>
  </si>
  <si>
    <t>IS&amp;T – QA</t>
  </si>
  <si>
    <t>Refer to online directory</t>
  </si>
  <si>
    <t>IS&amp;T - QA</t>
  </si>
  <si>
    <t>Jack Kelliher</t>
  </si>
  <si>
    <t>jackkell@mit.edu</t>
  </si>
  <si>
    <t>IS&amp;T - R3-Admin</t>
  </si>
  <si>
    <t>George Petrowsky – W92</t>
  </si>
  <si>
    <t>georgep@mit.edu</t>
  </si>
  <si>
    <t>Ron Parker – W92</t>
  </si>
  <si>
    <t xml:space="preserve">rep@mit.edu </t>
  </si>
  <si>
    <t>IS&amp;T - ERP System Manager</t>
  </si>
  <si>
    <t>Siobhan Cunningham – W92</t>
  </si>
  <si>
    <t>snc@mit.edu</t>
  </si>
  <si>
    <t>IS&amp;T – Logistics</t>
  </si>
  <si>
    <t>Adina  Ion – W92</t>
  </si>
  <si>
    <t>aion@mit.edu</t>
  </si>
  <si>
    <t>IS&amp;T - FI Team</t>
  </si>
  <si>
    <t>Bob Casey – NE49</t>
  </si>
  <si>
    <t>rcasey@mit.edu</t>
  </si>
  <si>
    <t>Keyur Patel – W92</t>
  </si>
  <si>
    <t xml:space="preserve">keyurpb@mit.edu </t>
  </si>
  <si>
    <t>IS&amp;T – EHS/Parking</t>
  </si>
  <si>
    <t>IS&amp;T – PM/VPIS Parking</t>
  </si>
  <si>
    <t>Rita Zhovnirovsky – W92</t>
  </si>
  <si>
    <t>mzhovnir@mit.edu</t>
  </si>
  <si>
    <t>IS&amp;T – PM</t>
  </si>
  <si>
    <t>Jim Fragala – W92</t>
  </si>
  <si>
    <t xml:space="preserve">ja17661@mit.edu </t>
  </si>
  <si>
    <t>IS&amp;T – Log/FIN/EHS  Team Coordinator</t>
  </si>
  <si>
    <t>Ken Levie – W92</t>
  </si>
  <si>
    <t>khann@mit.edu</t>
  </si>
  <si>
    <t xml:space="preserve">IS&amp;T – Ops </t>
  </si>
  <si>
    <t>IS&amp;T – Ops</t>
  </si>
  <si>
    <t>Paul Cronin – Off Campus</t>
  </si>
  <si>
    <t>croninp@mit.edu</t>
  </si>
  <si>
    <t>IS&amp;T – Tech Services</t>
  </si>
  <si>
    <t>IS&amp;T - Data warehouse</t>
  </si>
  <si>
    <t>Elena Zhitnikov – W92</t>
  </si>
  <si>
    <t>elena@mit.edu</t>
  </si>
  <si>
    <t>Frank Quern – W92</t>
  </si>
  <si>
    <t>fquern@mit.edu</t>
  </si>
  <si>
    <t>IS&amp;T – OIS</t>
  </si>
  <si>
    <t>Matt Anctil</t>
  </si>
  <si>
    <t>617-909-7889</t>
  </si>
  <si>
    <t>manctil@mit.edu</t>
  </si>
  <si>
    <t>Garry Zacheiss</t>
  </si>
  <si>
    <t>617-216-1541</t>
  </si>
  <si>
    <t>zacheiss@mit.edu</t>
  </si>
  <si>
    <t>IS&amp;T - OIS</t>
  </si>
  <si>
    <t>Server Operations</t>
  </si>
  <si>
    <t>617-775-3302</t>
  </si>
  <si>
    <t>Team Line</t>
  </si>
  <si>
    <t>Project Manager</t>
  </si>
  <si>
    <t>Name</t>
  </si>
  <si>
    <t>Location</t>
  </si>
  <si>
    <t>Email</t>
  </si>
  <si>
    <t>FLE</t>
  </si>
  <si>
    <t>Lee Collier</t>
  </si>
  <si>
    <t>W92</t>
  </si>
  <si>
    <t>7:30am</t>
  </si>
  <si>
    <t>Jim Fragala</t>
  </si>
  <si>
    <t>ja17661@mit.edu</t>
  </si>
  <si>
    <t>HRP</t>
  </si>
  <si>
    <t>Cindy DeSimone</t>
  </si>
  <si>
    <t>cindyo@mit.edu</t>
  </si>
  <si>
    <t>Off Campus</t>
  </si>
  <si>
    <t>R3 Team</t>
  </si>
  <si>
    <t>r3-admin@mit.edu</t>
  </si>
  <si>
    <t>Elda Prudden</t>
  </si>
  <si>
    <t>eprudden@mit.edu</t>
  </si>
  <si>
    <t>Mark Prudden</t>
  </si>
  <si>
    <t>mprudden@mit.edu</t>
  </si>
  <si>
    <t>Carolyn Fuller</t>
  </si>
  <si>
    <t>fuller@mit.edu</t>
  </si>
  <si>
    <t>SP Project</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</si>
  <si>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</si>
  <si>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</si>
  <si>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</si>
  <si>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</si>
  <si>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</si>
  <si>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</si>
  <si>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</si>
  <si>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</si>
  <si>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</si>
  <si>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</si>
  <si>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</si>
  <si>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</si>
  <si>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</si>
  <si>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</si>
  <si>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</si>
  <si>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Mike Peretti</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</si>
  <si>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</si>
  <si>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</si>
  <si>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</si>
  <si>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</si>
  <si>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</si>
  <si>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</si>
  <si>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Laurie Veal</t>
  </si>
  <si>
    <t>Business Process Owner (EH&amp;S) / Weekend Coordinator</t>
  </si>
  <si>
    <t>Business Process Owner (Accounts Payable) / Weekend Coordinator</t>
  </si>
  <si>
    <t>Catastrophic Malfunction</t>
  </si>
  <si>
    <t>Steering Committee (+)</t>
  </si>
  <si>
    <t>Escalation Support Team</t>
  </si>
  <si>
    <t>Ron Parker</t>
  </si>
  <si>
    <t>George Petrowsky</t>
  </si>
  <si>
    <t>R3 Authorizations</t>
  </si>
  <si>
    <t>Elena Zhitnikov</t>
  </si>
  <si>
    <t>Data Warehouse Team</t>
  </si>
  <si>
    <t>Siobhan Cunningham</t>
  </si>
  <si>
    <t>Description</t>
  </si>
  <si>
    <t>Report Testing</t>
  </si>
  <si>
    <t>Run a trial balance</t>
  </si>
  <si>
    <t>R3-Admin/Clarel Auguste</t>
  </si>
  <si>
    <t>IS&amp;T Action Log</t>
  </si>
  <si>
    <t>Admin Systems/Tech Services</t>
  </si>
  <si>
    <t>SAP GUI/Atlas</t>
  </si>
  <si>
    <t>Refer to FLE validation plan on project wiki’s cut-over page</t>
  </si>
  <si>
    <t>SAP GUI/ESS/EL</t>
  </si>
  <si>
    <t>Refer to HRP validation plan on project wiki’s cut-over page</t>
  </si>
  <si>
    <t xml:space="preserve">Production Validation  </t>
  </si>
  <si>
    <r>
      <t>Frank Quern will coordinate between IS&amp;T and Business Process Owners (VPF, HR, Facilities, Payroll, EHS), on Sunday December 8</t>
    </r>
    <r>
      <rPr>
        <vertAlign val="superscript"/>
        <sz val="10"/>
        <color theme="1"/>
        <rFont val="Arial"/>
        <family val="2"/>
      </rPr>
      <t>th</t>
    </r>
    <r>
      <rPr>
        <sz val="10"/>
        <color theme="1"/>
        <rFont val="Arial"/>
        <family val="2"/>
      </rPr>
      <t>.  Frank will be responsible for the following activities:
o   Coordinating telephone message, emails with changes / updates
o   Escalating issues
o   Communicating validation results
o   Contacting R3-Admin at the conclusion of the validation to continue the system preparation for Monday</t>
    </r>
  </si>
  <si>
    <t>Transaction Information</t>
  </si>
  <si>
    <r>
      <t xml:space="preserve">IS&amp;T executes the PS1 section of the action log </t>
    </r>
    <r>
      <rPr>
        <b/>
        <sz val="10"/>
        <color theme="1"/>
        <rFont val="Arial"/>
        <family val="2"/>
      </rPr>
      <t>second</t>
    </r>
    <r>
      <rPr>
        <sz val="10"/>
        <color theme="1"/>
        <rFont val="Arial"/>
        <family val="2"/>
      </rPr>
      <t>.  Each IS&amp;T team member will notify the action log team when his/her steps are complete.  Frank will follow up with an email to the following lists when action log is complete.
Sap-validation-team@mit.edu, sap-upgrade-core@mit.edu</t>
    </r>
  </si>
  <si>
    <t>See PS1 Validation list</t>
  </si>
  <si>
    <t>Comments</t>
  </si>
  <si>
    <t>Communication</t>
  </si>
  <si>
    <t>Coordinators for the weekend’s activities are listed below.  
o   IS&amp;T is responsible for:
    §  System Update
    §  Action log execution and coordination
    §  User support during production validation
    §  Communication via voice message,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</si>
  <si>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Email Lists</t>
  </si>
  <si>
    <t>Contact Information</t>
  </si>
  <si>
    <t>Escalation Path</t>
  </si>
  <si>
    <r>
      <t>All people listed below must ensure that they can be reached on Sunday December 7</t>
    </r>
    <r>
      <rPr>
        <b/>
        <vertAlign val="superscript"/>
        <sz val="10"/>
        <color theme="1"/>
        <rFont val="Arial"/>
        <family val="2"/>
      </rPr>
      <t>th</t>
    </r>
    <r>
      <rPr>
        <b/>
        <sz val="10"/>
        <color theme="1"/>
        <rFont val="Arial"/>
        <family val="2"/>
      </rPr>
      <t>.</t>
    </r>
  </si>
  <si>
    <t>Status</t>
  </si>
  <si>
    <t>Draft Cut-over Communication Plan/Submit to IS&amp;T Communication Team for review.</t>
  </si>
  <si>
    <t>Submit Outage/Injury Report to EH&amp;S for Review</t>
  </si>
  <si>
    <t>By 9:00 AM</t>
  </si>
  <si>
    <t>Email Steering Committee Go/No-go decision to Team</t>
  </si>
  <si>
    <t>VPF – Cecilia Talamantes
VPF – Scott Ball</t>
  </si>
  <si>
    <t>2:00 PM- 3:30 PM</t>
  </si>
  <si>
    <t>10:00 AM - 11:00 AM</t>
  </si>
  <si>
    <t>Support Pack Transport Review Meeting.
Final review all issues in RT project queue, transport list, and web components.</t>
  </si>
  <si>
    <t xml:space="preserve"> By 12 PM (noon)
(3 Hours)</t>
  </si>
  <si>
    <t>Print out/Download Facilities work order lists as back up for Monday Morning</t>
  </si>
  <si>
    <t>Print out/Download Housing work order lists as back up for Monday Morning</t>
  </si>
  <si>
    <t>Workflow and JV Validation Reports (screen shots)
·        Workflow inbox report (Henry Leung)
·        JV Parked Documents Report (Henry Leung)
·        RFPs (Cathy Cherico)</t>
  </si>
  <si>
    <t>Ops 
( Kevin Lyons / G. Gaudette)</t>
  </si>
  <si>
    <t>R3-Admin
(Ron Parker)</t>
  </si>
  <si>
    <t>Email to ist-sap@mit.edu
• List of transports applied and any related issues.
• List of jobs shifted in PS1 during cutover</t>
  </si>
  <si>
    <t>R3-Admin
(G. Petrowsky)</t>
  </si>
  <si>
    <t xml:space="preserve">EDI Step 2
Start EDI Jobs
(start sending EDI files)
o email sap-upgrade-core@mit.edu  when complete
</t>
  </si>
  <si>
    <t xml:space="preserve">EDI Step 3 (last step)
Schedule EDI Job
• Unlock ids (eprudden, ZZLOGISBAT01)
• Schedule EDI Job
• Monitor first job released (on the ½ hr)
• email sap-upgrade-core@mit.edu  when complete
</t>
  </si>
  <si>
    <t>Data Warehouse Job Validation
• Elena confirm job validation completion via email to sap-upgrade-core@mit.edu
• Run extracts (10PM &amp; 12AM)</t>
  </si>
  <si>
    <t>Validate Atlas and EHS messages have been removed (verify in IE, Firefox, Chrome)</t>
  </si>
  <si>
    <t>Sunday / Monday morning</t>
  </si>
  <si>
    <t>VPF – Cecelia Talamantes
VPF – Scott Ball</t>
  </si>
  <si>
    <t xml:space="preserve">R3-Admin
(R. Parker)
Project Manager
(Frank Quern) </t>
  </si>
  <si>
    <t>Unlock users (Facilities, SMART)
Unlock all users
Switch the following batch ids to non-dialog:
ZZLOGISBAT01
(R3-Admin notifies operations center at 3-1500).
At end of unlock send message to ops-help@mit.edu, with a copy to ist-sap@mit.edu, update Atlas message.</t>
  </si>
  <si>
    <r>
      <t xml:space="preserve">Trial Balance Report validation occurs </t>
    </r>
    <r>
      <rPr>
        <b/>
        <sz val="10"/>
        <color theme="1"/>
        <rFont val="Arial"/>
        <family val="2"/>
      </rPr>
      <t>first</t>
    </r>
    <r>
      <rPr>
        <sz val="10"/>
        <color theme="1"/>
        <rFont val="Arial"/>
        <family val="2"/>
      </rPr>
      <t xml:space="preserve">.  Ron Parker will email Clarel Auguste and Frank Quern when the reports have finished processing.  Clarel will notify Frank via telephone/email when validation is complete (Sunday morning). Frank will follow up with an email to the following:Sap-action-log-team@mit.edu, sap-upgrade-core@mit.edu </t>
    </r>
  </si>
  <si>
    <r>
      <t>Production Validation will occur in NE49, W92 and remotely.  Validation is scheduled to start at 12:00 PM, however, please check the message line (617-324-7468) before coming into the office or starting to test remotely.  The message will be updated by 11:30 AM if there are potential delays and by 12:00 PM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</si>
  <si>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t>Debra Wiley</t>
  </si>
  <si>
    <r>
      <t xml:space="preserve">VPF Finance
</t>
    </r>
    <r>
      <rPr>
        <sz val="10"/>
        <color theme="1"/>
        <rFont val="Arial"/>
        <family val="2"/>
      </rPr>
      <t xml:space="preserve">(C. Auguste)
</t>
    </r>
  </si>
  <si>
    <t>IS&amp;T Conference Call Check-in
Core Team Check in at 6 pm on Saturday (use conference call webex line)</t>
  </si>
  <si>
    <t>Facilities
(Bob Leonard)</t>
  </si>
  <si>
    <t xml:space="preserve">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
• email sap-upgrade-core@mit.edu  when complete
</t>
  </si>
  <si>
    <t>amsiegel@mit.edu</t>
  </si>
  <si>
    <t>Andrea Siegel - Off Campus</t>
  </si>
  <si>
    <t>Cecilia Talamates – NE49</t>
  </si>
  <si>
    <t>Minerva Tirado -NE49</t>
  </si>
  <si>
    <t>David Petricone - Off Campus</t>
  </si>
  <si>
    <t>MINERVA</t>
  </si>
  <si>
    <t>PETRICON</t>
  </si>
  <si>
    <t>Cindy Vye - NE49</t>
  </si>
  <si>
    <t>CI24314</t>
  </si>
  <si>
    <t>Cathy Cherico – NE49</t>
  </si>
  <si>
    <t>CHERICO</t>
  </si>
  <si>
    <t>RLEONARD</t>
  </si>
  <si>
    <t>Bob Leonard – NE49</t>
  </si>
  <si>
    <t>Joe MacLeod - Off Campus</t>
  </si>
  <si>
    <t>Chris Durham – NE49</t>
  </si>
  <si>
    <t>Jen Quintero</t>
  </si>
  <si>
    <t>jen_quin</t>
  </si>
  <si>
    <t>cfdurham</t>
  </si>
  <si>
    <t>Cathy Cherico</t>
  </si>
  <si>
    <t>Bob Leonard</t>
  </si>
  <si>
    <t>Clarel Auguste</t>
  </si>
  <si>
    <t>Business Process Owner (VPF FAR Team) / Weekend Coordinator</t>
  </si>
  <si>
    <t>Conference Call Line: Webex</t>
  </si>
  <si>
    <t>Voicemail With Status: 617-324-7468</t>
  </si>
  <si>
    <t>Responsibilities</t>
  </si>
  <si>
    <t xml:space="preserve">Project wiki link: </t>
  </si>
  <si>
    <t>12 noon</t>
  </si>
  <si>
    <t>Lisa St. Croix</t>
  </si>
  <si>
    <t>lstcroix@mit.edu</t>
  </si>
  <si>
    <t>Sandeep Nadendla - W92</t>
  </si>
  <si>
    <t>nadendla@mit.edu</t>
  </si>
  <si>
    <t xml:space="preserve">The noted individuals will test/validate the transactions identifed in the validation test plan located on the project wiki cutover plan page.  Frank will be notified by test coordinator for each area when testing for the area is complete.  Frank will follow up with an email to the following lists:
sap-upgrade-core@mit.edu, sap-action-log-team@mit.edu, sap-validation-team@mit.edu; ist-sap@mit.edu 
</t>
  </si>
  <si>
    <t xml:space="preserve">Suspend weekend MITSIS cron jobs for the BIO feed and the Grad Appointment Feed
- On sky-app-1 under userid as_cron comment out weekend rprgapxt_new job
- On sky-app-1 under the oasprod userid comment out the rprgabio_cron job.
</t>
  </si>
  <si>
    <t>Kathleen Flynn – Off Campus</t>
  </si>
  <si>
    <t>kflynn@mit.edu</t>
  </si>
  <si>
    <t>Patrick Whitney</t>
  </si>
  <si>
    <t>pwhitney@mit.edu</t>
  </si>
  <si>
    <t>(617) 253-5767</t>
  </si>
  <si>
    <t>Email notification to the MIT Community stating the update has been completed and Production is available.</t>
  </si>
  <si>
    <t xml:space="preserve"> </t>
  </si>
  <si>
    <t>Tuesday 12/8/2015</t>
  </si>
  <si>
    <t>Monday 12/7/2015</t>
  </si>
  <si>
    <t>Start DMO uptime phase</t>
  </si>
  <si>
    <t>Wednesday
11/25/2015</t>
  </si>
  <si>
    <t>Submit Atlas Banner Message Request to Atlas Team for 12/7</t>
  </si>
  <si>
    <t>Submit ECAT Outage Message Request to Procurement for 12/7</t>
  </si>
  <si>
    <t>R3-Admin+</t>
  </si>
  <si>
    <t>Project Manager 
( Siobhan Cunningham)</t>
  </si>
  <si>
    <t>Product Owner 
( Frank Quern)</t>
  </si>
  <si>
    <t>POs 
( Bob Casey, Frank Quern)</t>
  </si>
  <si>
    <t>PO
( Frank Quern)</t>
  </si>
  <si>
    <t>PO 
( Frank Quern)</t>
  </si>
  <si>
    <t>Wednesday 
12/9/2015</t>
  </si>
  <si>
    <t>Thursday
12/10/2015</t>
  </si>
  <si>
    <t>Friday 12/11/2015</t>
  </si>
  <si>
    <t>By 3:20 PM</t>
  </si>
  <si>
    <t>Shift Concur outbound execution from 5:00 pm to 3:20pm</t>
  </si>
  <si>
    <t>By 3:30 PM</t>
  </si>
  <si>
    <t>By 4:00 PM</t>
  </si>
  <si>
    <t>After 4 pm and before Sunday at 6 am</t>
  </si>
  <si>
    <t>alternative: scheduled to push to machines on Monday morning</t>
  </si>
  <si>
    <t xml:space="preserve">3:35 PM
(5 Minutes)
</t>
  </si>
  <si>
    <t>Tech Services
(E. Prudden)
R3-Admin
(G. Petrowsky)</t>
  </si>
  <si>
    <t xml:space="preserve">4 PM
(15 Minutes)
</t>
  </si>
  <si>
    <r>
      <t>Enterprise Appl. Admin
(</t>
    </r>
    <r>
      <rPr>
        <strike/>
        <sz val="10"/>
        <color theme="1"/>
        <rFont val="Arial"/>
        <family val="2"/>
      </rPr>
      <t>O. Wang</t>
    </r>
    <r>
      <rPr>
        <sz val="10"/>
        <color theme="1"/>
        <rFont val="Arial"/>
        <family val="2"/>
      </rPr>
      <t>)</t>
    </r>
  </si>
  <si>
    <t xml:space="preserve"> 4 PM</t>
  </si>
  <si>
    <t>R3-Admin
PO
(F. Quern)</t>
  </si>
  <si>
    <t xml:space="preserve"> 4 PM
(5 Minutes)
</t>
  </si>
  <si>
    <t xml:space="preserve">R3 Admin </t>
  </si>
  <si>
    <t xml:space="preserve"> 4 – 6 PM</t>
  </si>
  <si>
    <r>
      <t>Enterprise Appl. Admin
(</t>
    </r>
    <r>
      <rPr>
        <strike/>
        <sz val="11"/>
        <color theme="1"/>
        <rFont val="Calibri"/>
        <family val="2"/>
        <scheme val="minor"/>
      </rPr>
      <t>K. Mullins</t>
    </r>
    <r>
      <rPr>
        <sz val="11"/>
        <color theme="1"/>
        <rFont val="Calibri"/>
        <family val="2"/>
        <scheme val="minor"/>
      </rPr>
      <t>/opshelp)</t>
    </r>
  </si>
  <si>
    <t>Support Pack Application/HANA Migration and Processes:</t>
  </si>
  <si>
    <t>PS1 System transport lock (transports not allowed into production)</t>
  </si>
  <si>
    <t>Transfer ECC export to HEC</t>
  </si>
  <si>
    <t>HEC</t>
  </si>
  <si>
    <t>Friday (night) - 
Saturday (morning)
12/12/2015</t>
  </si>
  <si>
    <t>HEC/R3-Admin</t>
  </si>
  <si>
    <t>Export PS1 ECC to SUM
&gt; Email Notification to sap-upgrade-core@mit.edu upon completion of step</t>
  </si>
  <si>
    <t>DMO Process (includes application of support packs)</t>
  </si>
  <si>
    <t xml:space="preserve">HEC </t>
  </si>
  <si>
    <t>Saturday
12/12/2015</t>
  </si>
  <si>
    <t>MIT Migration Post Processing</t>
  </si>
  <si>
    <t>Sunday 12/13/2015</t>
  </si>
  <si>
    <t>Project Manager
(Siobhan Cunningham)</t>
  </si>
  <si>
    <t>VPF Finance
(Clarel Auguste)
(Sandeep)</t>
  </si>
  <si>
    <t>HA
HEC
MIT IS&amp;T</t>
  </si>
  <si>
    <t>MIT IS&amp;T Validations</t>
  </si>
  <si>
    <t>Action Log Team
(R3, ABAP, SA)</t>
  </si>
  <si>
    <t>All
R3, ABAP, SA, BA</t>
  </si>
  <si>
    <t xml:space="preserve">Enterprise Appl. Admin
(George Gaudette)
</t>
  </si>
  <si>
    <t xml:space="preserve">PO
(Frank Quern)
</t>
  </si>
  <si>
    <t xml:space="preserve"> 7:30 PM
Sunday
(5 Minutes)</t>
  </si>
  <si>
    <t xml:space="preserve">Ops
(TBD)
</t>
  </si>
  <si>
    <t xml:space="preserve">SA
(Team)
</t>
  </si>
  <si>
    <t xml:space="preserve">BA
Meaghan Murray
</t>
  </si>
  <si>
    <t xml:space="preserve">BPOs  
IS&amp;T BAs &amp; SAs
</t>
  </si>
  <si>
    <t>MIT Business Validation
PS1 Data Validations &amp; Transaction processing listed in section of the Validation tab performed by designated users; Atlas will be available for validation;
All servers will be available.</t>
  </si>
  <si>
    <t>Unlock IS&amp;T Teams (ABAPs, BAs, SAs)
o email sap-upgrade-core@mit.edu when complete</t>
  </si>
  <si>
    <t>Conference Call Check-in
Go/No Go conference call Sunday webex Line (Process owners, POs, Team Leads)</t>
  </si>
  <si>
    <t xml:space="preserve">R3 Admin
(TBD)
</t>
  </si>
  <si>
    <t>Enterprise Appl. Admin
(TBD)</t>
  </si>
  <si>
    <t xml:space="preserve">ABAP Team
(Eping Wei)
</t>
  </si>
  <si>
    <r>
      <t>An IS&amp;T telephone number (</t>
    </r>
    <r>
      <rPr>
        <b/>
        <sz val="10"/>
        <color theme="1"/>
        <rFont val="Arial"/>
        <family val="2"/>
      </rPr>
      <t>617-324-7468</t>
    </r>
    <r>
      <rPr>
        <sz val="10"/>
        <color theme="1"/>
        <rFont val="Arial"/>
        <family val="2"/>
      </rPr>
      <t>) will carry a message as to the status of the upgrade beginning at noon on Friday 12/11 through noon on Monday 12/14.  The Project Manager or designee will update this message as needed.  A conference call number (</t>
    </r>
    <r>
      <rPr>
        <b/>
        <sz val="10"/>
        <color theme="1"/>
        <rFont val="Arial"/>
        <family val="2"/>
      </rPr>
      <t>webex</t>
    </r>
    <r>
      <rPr>
        <sz val="10"/>
        <color theme="1"/>
        <rFont val="Arial"/>
        <family val="2"/>
      </rPr>
      <t>) is available for check-ins during the weekend and for the Go/No Go call at 6:00pm on Sunday.</t>
    </r>
  </si>
  <si>
    <t>https://wikis.mit.edu/confluence/pages/viewpage.action?pageId=109837297</t>
  </si>
  <si>
    <t>IS&amp;T - Project Manager</t>
  </si>
  <si>
    <t>IS&amp;T - HRP Product Owner</t>
  </si>
  <si>
    <t>IS&amp;T - FLE Product Owner</t>
  </si>
  <si>
    <t>IS&amp;T – HRP Scrum Master</t>
  </si>
  <si>
    <t>Meaghan Murray – W92</t>
  </si>
  <si>
    <t>Meaghan Murray</t>
  </si>
  <si>
    <t>ABAP</t>
  </si>
  <si>
    <t>IS&amp;T SA Team</t>
  </si>
  <si>
    <t>HRP PO</t>
  </si>
  <si>
    <t>Bob Casey</t>
  </si>
  <si>
    <t>FLE PO</t>
  </si>
  <si>
    <t>Kevin Lyons</t>
  </si>
  <si>
    <t>Atlas PO</t>
  </si>
  <si>
    <t>Scrum Master</t>
  </si>
  <si>
    <t>Scum Master</t>
  </si>
  <si>
    <t>Basis PO</t>
  </si>
  <si>
    <t>Olympia Valentine</t>
  </si>
  <si>
    <t>Qian Kang</t>
  </si>
  <si>
    <t>If an issue is found, please contact Frank Quern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Siobhan will consider impacts for all areas as a whole and determine whether to go ahead with the update or roll back the system.</t>
  </si>
  <si>
    <t>(HEC Done at this point)</t>
  </si>
  <si>
    <t>How long will this take? ABAP loads should occur during HEC Post Proc?</t>
  </si>
  <si>
    <t>Chris Holness</t>
  </si>
  <si>
    <t>SAP</t>
  </si>
  <si>
    <t xml:space="preserve">Pat Casey </t>
  </si>
  <si>
    <t>Stephen Koczur</t>
  </si>
  <si>
    <t>SAP HEC</t>
  </si>
  <si>
    <t>Fabiab Dias</t>
  </si>
  <si>
    <t>SAP Basis</t>
  </si>
  <si>
    <t>Deepak Kamath</t>
  </si>
  <si>
    <t>Call-in toll number (US): 617-324-0000
Saturday Access code: to be assigned
Sunday Access code: to be assigned</t>
  </si>
  <si>
    <t>Thursday
12/3/2015</t>
  </si>
  <si>
    <t>6 - 9 PM
(3 hrs)</t>
  </si>
  <si>
    <t>Midnight - 10 AM
(10 hrs)</t>
  </si>
  <si>
    <t>8 PM - Midnight
(4 hrs)</t>
  </si>
  <si>
    <t>11AM - 1PM
(2hrs)</t>
  </si>
  <si>
    <t>10am-11am
(1 hr)</t>
  </si>
  <si>
    <t>1pm  - 10pm
(9 hrs)</t>
  </si>
  <si>
    <t>BSI Upgrade - application of TUBs (can occur any time after 5pm Friday)
o   email sap-upgrade-core@mit.edu  when complete</t>
  </si>
  <si>
    <t>By 8:00pm</t>
  </si>
  <si>
    <t>during the above window</t>
  </si>
  <si>
    <t xml:space="preserve">Shut down DR replication </t>
  </si>
  <si>
    <t xml:space="preserve">Shut down HA replication </t>
  </si>
  <si>
    <t>PS1 (HEC) Backup - Snapshot</t>
  </si>
  <si>
    <t>3:30am - 3pm 
(11.5 hrs)</t>
  </si>
  <si>
    <t>By 3 PM</t>
  </si>
  <si>
    <t xml:space="preserve">By 3:30 PM
(5 Minutes)
</t>
  </si>
  <si>
    <t>3:30pm - 5pm</t>
  </si>
  <si>
    <t>5 PM – 7 PM</t>
  </si>
  <si>
    <t>By 7 PM</t>
  </si>
  <si>
    <t>7:30 PM – 8:30 PM</t>
  </si>
  <si>
    <t>By 8:30pm</t>
  </si>
  <si>
    <t xml:space="preserve">High Availability MIT Test </t>
  </si>
  <si>
    <t>Switch  solution to Business Downtime</t>
  </si>
  <si>
    <t>PS1 is up</t>
  </si>
  <si>
    <t xml:space="preserve">Configure replication to  Site 2  </t>
  </si>
  <si>
    <t xml:space="preserve">Data Replication to Site 2 </t>
  </si>
  <si>
    <t xml:space="preserve">Take Screen shots  of Primary machine </t>
  </si>
  <si>
    <t>Shut down Primary (Site 1) HANA</t>
  </si>
  <si>
    <t>Failover from Primary (Site 1 )  HANA to Site 2 HANA</t>
  </si>
  <si>
    <t>Start up  Alternate  (Site 2) HANA</t>
  </si>
  <si>
    <t xml:space="preserve">Take Screen shots  of Secondary  machine </t>
  </si>
  <si>
    <t>Establish replication between Site 2  HANA to Primary site 1 HANA</t>
  </si>
  <si>
    <t>Shut down Alternate (Site 2) HANA</t>
  </si>
  <si>
    <t>Failover from HA Site 2 to Primary Site 1  HANA</t>
  </si>
  <si>
    <t>Start up  Primary  (Site 1) HANA</t>
  </si>
  <si>
    <t>Re-establish replication between Site 1 HANA to Site 2 HANA</t>
  </si>
  <si>
    <t xml:space="preserve">High Availability MIT functional  Test </t>
  </si>
  <si>
    <t>MIT performs transactions on Site 1</t>
  </si>
  <si>
    <t xml:space="preserve">MIT notifies Phil Ferenschak of Data completion </t>
  </si>
  <si>
    <t>Take Screen shots  of  Site 1 machine</t>
  </si>
  <si>
    <t>Shut down Primary Site 1  HANA</t>
  </si>
  <si>
    <t>Phil Ferenschak notifies MIT that Alternate site is operational</t>
  </si>
  <si>
    <t>MIT performs transactions on Site 2</t>
  </si>
  <si>
    <t xml:space="preserve">Take Screen shots  of Alternate machine </t>
  </si>
  <si>
    <t xml:space="preserve">Failover from Site 2  to Primary site 1 </t>
  </si>
  <si>
    <t>Re-establish replication between Primary Site  HANA to Site 2  HANA</t>
  </si>
  <si>
    <t xml:space="preserve">Re-establish replication between Site 2  and  DR site 3  </t>
  </si>
  <si>
    <t>Phil Ferenschak notifies MIT that Primary site is operational</t>
  </si>
  <si>
    <t>30 mins</t>
  </si>
  <si>
    <t>1 hr</t>
  </si>
  <si>
    <t>15 mins</t>
  </si>
  <si>
    <t>Duration</t>
  </si>
  <si>
    <t>0 mins</t>
  </si>
  <si>
    <t>Sunday 
12/13/2015</t>
  </si>
  <si>
    <t>10pm - 2am
(4 hrs?)</t>
  </si>
  <si>
    <t xml:space="preserve">2am - 2:30am
</t>
  </si>
  <si>
    <t>2:30 am - 3:30 am
(1 hr)</t>
  </si>
  <si>
    <t>MIT IS&amp;T Post Upgrade Action Log
- action log team members unlocked
- action log execution</t>
  </si>
  <si>
    <r>
      <t xml:space="preserve">MIT Technical Post Processing (Open Text, BSI, GRC, Printers, SOLMAN, SFTP, ADS)
Restore WT Table
</t>
    </r>
    <r>
      <rPr>
        <sz val="10"/>
        <color rgb="FFFF0000"/>
        <rFont val="Arial"/>
        <family val="2"/>
      </rPr>
      <t>Many more details - transports, web deployments, redirects, central *ini file, …
(refer to MIT Post Processing Task List tab for details)</t>
    </r>
  </si>
  <si>
    <t>3:30 AM - 9:00 AM
(Eastern Standard Time)</t>
  </si>
  <si>
    <t>9:00 AM - 3:00 PM
(Eastern Standard Time)</t>
  </si>
  <si>
    <t>Time (EST)</t>
  </si>
  <si>
    <r>
      <t xml:space="preserve">HA Failover
- HEC Validation
- MIT Validation
HA Failback
- HEC Validation
</t>
    </r>
    <r>
      <rPr>
        <sz val="10"/>
        <color rgb="FFC00000"/>
        <rFont val="Arial"/>
        <family val="2"/>
      </rPr>
      <t>(refer to HA Task List tab for details)</t>
    </r>
  </si>
  <si>
    <t>MIT ECC and GRC Production Cutover Post-Processing Activities</t>
  </si>
  <si>
    <t>Step</t>
  </si>
  <si>
    <t>Duration (Hours)</t>
  </si>
  <si>
    <t>Resource Name(s)</t>
  </si>
  <si>
    <t>Predecessor Step(s)</t>
  </si>
  <si>
    <t>PS1 uptime needed</t>
  </si>
  <si>
    <t>Hours</t>
  </si>
  <si>
    <t xml:space="preserve">Ticket for FS/ DB backup </t>
  </si>
  <si>
    <t>FS/DB backup</t>
  </si>
  <si>
    <t>1 hour</t>
  </si>
  <si>
    <t>Backup team</t>
  </si>
  <si>
    <t>Upgrade Kernel (took care of by migration)</t>
  </si>
  <si>
    <t>Deepak</t>
  </si>
  <si>
    <t>N/A</t>
  </si>
  <si>
    <t>Migration</t>
  </si>
  <si>
    <t>Import profiles using RZ10</t>
  </si>
  <si>
    <t>10mins</t>
  </si>
  <si>
    <t>HEC CTC</t>
  </si>
  <si>
    <t>Update profiles including ICM server ports</t>
  </si>
  <si>
    <t xml:space="preserve">Add additional dialog instances done </t>
  </si>
  <si>
    <t>Mock Only</t>
  </si>
  <si>
    <t xml:space="preserve">Mounting the /usr/sap/trans done </t>
  </si>
  <si>
    <t>3 hrs</t>
  </si>
  <si>
    <t>Prior to Mock</t>
  </si>
  <si>
    <t xml:space="preserve">Installing the cups packages (only client portion is currently installed) Done </t>
  </si>
  <si>
    <t xml:space="preserve">Installing the ncftp package. Done </t>
  </si>
  <si>
    <t>4 hrs</t>
  </si>
  <si>
    <t>Implement SAP License</t>
  </si>
  <si>
    <t>30mins</t>
  </si>
  <si>
    <t>Can this be done prior ?</t>
  </si>
  <si>
    <t>Create users - BATCH_USER, OMP_SOLMAN and SM_ADMIN_OMP</t>
  </si>
  <si>
    <t>Import CMDB role and create/assign to CMDBSAP</t>
  </si>
  <si>
    <t>20mins</t>
  </si>
  <si>
    <t xml:space="preserve">Import ST-A/PI, RTCCTOLL Check done </t>
  </si>
  <si>
    <t>ST-PI and ST-API for monitoring setup</t>
  </si>
  <si>
    <t>Import SISM transports and configure for update</t>
  </si>
  <si>
    <t>45mins</t>
  </si>
  <si>
    <t>SLD connection</t>
  </si>
  <si>
    <t>Implement custom post processing activities</t>
  </si>
  <si>
    <t>2 hours</t>
  </si>
  <si>
    <t>Import CAM transports</t>
  </si>
  <si>
    <t>40mins</t>
  </si>
  <si>
    <t>RTCCTOOL configuration</t>
  </si>
  <si>
    <t>Update passvault</t>
  </si>
  <si>
    <t>Ticket for LMDB/MOPZ/EWA</t>
  </si>
  <si>
    <t>LMDB/MOPZ and Monitoring configuration</t>
  </si>
  <si>
    <t>HEC Monitoring team</t>
  </si>
  <si>
    <t>SAM Setup</t>
  </si>
  <si>
    <t>SAM - Service Availability Manager</t>
  </si>
  <si>
    <t>Implement Standard Jobs</t>
  </si>
  <si>
    <t xml:space="preserve">Implement BATCH_USER </t>
  </si>
  <si>
    <t>Validate confing and run SGEN</t>
  </si>
  <si>
    <t>Quality checklist spreadsheet update</t>
  </si>
  <si>
    <t>Handover docs ready (DB backup took around 3 hours)</t>
  </si>
  <si>
    <t>Interfaces mount points for SFTP fro deepak done</t>
  </si>
  <si>
    <t>creation tatsk 1 hr and follup</t>
  </si>
  <si>
    <t>Server Team</t>
  </si>
  <si>
    <t>Total Hours</t>
  </si>
  <si>
    <t>comments</t>
  </si>
  <si>
    <r>
      <t xml:space="preserve">HEC Post Processing
</t>
    </r>
    <r>
      <rPr>
        <sz val="10"/>
        <color rgb="FFC00000"/>
        <rFont val="Arial"/>
        <family val="2"/>
      </rPr>
      <t>(refer to HEC tab for details)</t>
    </r>
  </si>
  <si>
    <t>5 hours</t>
  </si>
  <si>
    <t>1.5 hours per server</t>
  </si>
</sst>
</file>

<file path=xl/styles.xml><?xml version="1.0" encoding="utf-8"?>
<styleSheet xmlns="http://schemas.openxmlformats.org/spreadsheetml/2006/main" xmlns:mc="http://schemas.openxmlformats.org/markup-compatibility/2006" xmlns:x14ac="http://schemas.microsoft.com/office/spreadsheetml/2009/9/ac" mc:Ignorable="x14ac">
  <fonts count="28">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sz val="10"/>
      <color rgb="FF000000"/>
      <name val="Tahoma"/>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color rgb="FF0000FF"/>
      <name val="Arial"/>
      <family val="2"/>
    </font>
    <font>
      <sz val="10"/>
      <name val="Arial"/>
      <family val="2"/>
    </font>
    <font>
      <sz val="11"/>
      <color theme="1"/>
      <name val="Arial"/>
      <family val="2"/>
    </font>
    <font>
      <vertAlign val="superscript"/>
      <sz val="10"/>
      <color theme="1"/>
      <name val="Arial"/>
      <family val="2"/>
    </font>
    <font>
      <b/>
      <u/>
      <sz val="10"/>
      <color theme="1"/>
      <name val="Arial"/>
      <family val="2"/>
    </font>
    <font>
      <b/>
      <vertAlign val="superscript"/>
      <sz val="10"/>
      <color theme="1"/>
      <name val="Arial"/>
      <family val="2"/>
    </font>
    <font>
      <strike/>
      <sz val="10"/>
      <color theme="1"/>
      <name val="Arial"/>
      <family val="2"/>
    </font>
    <font>
      <strike/>
      <sz val="11"/>
      <color theme="1"/>
      <name val="Calibri"/>
      <family val="2"/>
      <scheme val="minor"/>
    </font>
    <font>
      <sz val="11"/>
      <color theme="0"/>
      <name val="Calibri"/>
      <family val="2"/>
      <scheme val="minor"/>
    </font>
    <font>
      <sz val="10"/>
      <color rgb="FFFF0000"/>
      <name val="Arial"/>
      <family val="2"/>
    </font>
    <font>
      <sz val="10"/>
      <color rgb="FFC00000"/>
      <name val="Arial"/>
      <family val="2"/>
    </font>
    <font>
      <sz val="10"/>
      <color rgb="FF000000"/>
      <name val="Helvetica Neue"/>
    </font>
    <font>
      <sz val="10"/>
      <name val="Helvetica Neue"/>
    </font>
    <font>
      <sz val="11"/>
      <name val="Calibri"/>
      <family val="2"/>
      <scheme val="minor"/>
    </font>
    <font>
      <sz val="12"/>
      <color rgb="FF006100"/>
      <name val="Calibri"/>
      <family val="2"/>
      <scheme val="minor"/>
    </font>
  </fonts>
  <fills count="23">
    <fill>
      <patternFill patternType="none"/>
    </fill>
    <fill>
      <patternFill patternType="gray125"/>
    </fill>
    <fill>
      <patternFill patternType="solid">
        <fgColor rgb="FFCCCCCC"/>
        <bgColor indexed="64"/>
      </patternFill>
    </fill>
    <fill>
      <patternFill patternType="solid">
        <fgColor rgb="FF92D050"/>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99FF99"/>
        <bgColor indexed="64"/>
      </patternFill>
    </fill>
    <fill>
      <patternFill patternType="gray125">
        <bgColor rgb="FFE5E5E5"/>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auto="1"/>
      </patternFill>
    </fill>
    <fill>
      <patternFill patternType="solid">
        <fgColor rgb="FFFFFF00"/>
        <bgColor indexed="64"/>
      </patternFill>
    </fill>
    <fill>
      <patternFill patternType="solid">
        <fgColor theme="5" tint="0.79998168889431442"/>
        <bgColor indexed="64"/>
      </patternFill>
    </fill>
    <fill>
      <patternFill patternType="solid">
        <fgColor theme="0" tint="-0.14999847407452621"/>
        <bgColor indexed="64"/>
      </patternFill>
    </fill>
    <fill>
      <patternFill patternType="solid">
        <fgColor theme="4"/>
        <bgColor indexed="64"/>
      </patternFill>
    </fill>
    <fill>
      <patternFill patternType="solid">
        <fgColor rgb="FF7030A0"/>
        <bgColor indexed="64"/>
      </patternFill>
    </fill>
    <fill>
      <patternFill patternType="solid">
        <fgColor rgb="FFC6EFCE"/>
      </patternFill>
    </fill>
    <fill>
      <patternFill patternType="solid">
        <fgColor rgb="FFFFFFFF"/>
        <bgColor indexed="64"/>
      </patternFill>
    </fill>
    <fill>
      <patternFill patternType="solid">
        <fgColor rgb="FFF2F2F2"/>
        <bgColor indexed="64"/>
      </patternFill>
    </fill>
    <fill>
      <patternFill patternType="solid">
        <fgColor theme="0"/>
        <bgColor indexed="64"/>
      </patternFill>
    </fill>
    <fill>
      <patternFill patternType="solid">
        <fgColor theme="9" tint="0.59999389629810485"/>
        <bgColor indexed="64"/>
      </patternFill>
    </fill>
  </fills>
  <borders count="29">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ck">
        <color indexed="64"/>
      </right>
      <top style="medium">
        <color indexed="64"/>
      </top>
      <bottom style="medium">
        <color indexed="64"/>
      </bottom>
      <diagonal/>
    </border>
    <border>
      <left/>
      <right style="medium">
        <color indexed="64"/>
      </right>
      <top/>
      <bottom style="medium">
        <color indexed="64"/>
      </bottom>
      <diagonal/>
    </border>
    <border>
      <left/>
      <right style="thick">
        <color indexed="64"/>
      </right>
      <top/>
      <bottom style="medium">
        <color indexed="64"/>
      </bottom>
      <diagonal/>
    </border>
    <border>
      <left/>
      <right style="thick">
        <color indexed="64"/>
      </right>
      <top/>
      <bottom/>
      <diagonal/>
    </border>
    <border>
      <left style="medium">
        <color indexed="64"/>
      </left>
      <right style="thick">
        <color indexed="64"/>
      </right>
      <top style="medium">
        <color indexed="64"/>
      </top>
      <bottom/>
      <diagonal/>
    </border>
    <border>
      <left style="medium">
        <color indexed="64"/>
      </left>
      <right style="thick">
        <color indexed="64"/>
      </right>
      <top/>
      <bottom style="medium">
        <color indexed="64"/>
      </bottom>
      <diagonal/>
    </border>
    <border>
      <left style="thick">
        <color indexed="64"/>
      </left>
      <right style="thick">
        <color indexed="64"/>
      </right>
      <top style="medium">
        <color indexed="64"/>
      </top>
      <bottom/>
      <diagonal/>
    </border>
    <border>
      <left style="thick">
        <color indexed="64"/>
      </left>
      <right style="thick">
        <color indexed="64"/>
      </right>
      <top/>
      <bottom style="medium">
        <color indexed="64"/>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thin">
        <color auto="1"/>
      </right>
      <top/>
      <bottom/>
      <diagonal/>
    </border>
    <border>
      <left/>
      <right style="thin">
        <color auto="1"/>
      </right>
      <top style="medium">
        <color auto="1"/>
      </top>
      <bottom style="thin">
        <color auto="1"/>
      </bottom>
      <diagonal/>
    </border>
    <border>
      <left/>
      <right style="thin">
        <color auto="1"/>
      </right>
      <top style="thin">
        <color auto="1"/>
      </top>
      <bottom style="medium">
        <color auto="1"/>
      </bottom>
      <diagonal/>
    </border>
  </borders>
  <cellStyleXfs count="3">
    <xf numFmtId="0" fontId="0" fillId="0" borderId="0"/>
    <xf numFmtId="0" fontId="9" fillId="0" borderId="0" applyNumberFormat="0" applyFill="0" applyBorder="0" applyAlignment="0" applyProtection="0"/>
    <xf numFmtId="0" fontId="27" fillId="18" borderId="0" applyNumberFormat="0" applyBorder="0" applyAlignment="0" applyProtection="0"/>
  </cellStyleXfs>
  <cellXfs count="192">
    <xf numFmtId="0" fontId="0" fillId="0" borderId="0" xfId="0"/>
    <xf numFmtId="0" fontId="2" fillId="3" borderId="2" xfId="0" applyFont="1" applyFill="1" applyBorder="1" applyAlignment="1">
      <alignment vertical="center" wrapText="1"/>
    </xf>
    <xf numFmtId="0" fontId="2" fillId="5" borderId="3" xfId="0" applyFont="1" applyFill="1" applyBorder="1" applyAlignment="1">
      <alignment horizontal="left" wrapText="1"/>
    </xf>
    <xf numFmtId="0" fontId="2" fillId="6" borderId="3" xfId="0" applyFont="1" applyFill="1" applyBorder="1" applyAlignment="1">
      <alignment horizontal="left" wrapText="1"/>
    </xf>
    <xf numFmtId="0" fontId="0" fillId="0" borderId="0" xfId="0" applyFont="1"/>
    <xf numFmtId="0" fontId="0" fillId="5" borderId="3" xfId="0" applyFont="1" applyFill="1" applyBorder="1" applyAlignment="1">
      <alignment horizontal="left" wrapText="1"/>
    </xf>
    <xf numFmtId="18" fontId="0" fillId="6" borderId="3" xfId="0" applyNumberFormat="1" applyFont="1" applyFill="1" applyBorder="1" applyAlignment="1">
      <alignment horizontal="left" wrapText="1"/>
    </xf>
    <xf numFmtId="0" fontId="0" fillId="6" borderId="3" xfId="0" applyFont="1" applyFill="1" applyBorder="1" applyAlignment="1">
      <alignment horizontal="left" wrapText="1"/>
    </xf>
    <xf numFmtId="0" fontId="0" fillId="6" borderId="3" xfId="0" applyFont="1" applyFill="1" applyBorder="1" applyAlignment="1">
      <alignment wrapText="1"/>
    </xf>
    <xf numFmtId="0" fontId="0" fillId="0" borderId="0" xfId="0" applyFont="1" applyBorder="1" applyAlignment="1">
      <alignment horizontal="left" wrapText="1"/>
    </xf>
    <xf numFmtId="0" fontId="0" fillId="0" borderId="0" xfId="0" applyFont="1" applyAlignment="1">
      <alignment wrapText="1"/>
    </xf>
    <xf numFmtId="0" fontId="0" fillId="5" borderId="3" xfId="0" applyFont="1" applyFill="1" applyBorder="1" applyAlignment="1">
      <alignment wrapText="1"/>
    </xf>
    <xf numFmtId="0" fontId="11" fillId="0" borderId="0" xfId="0" applyFont="1" applyAlignment="1">
      <alignment horizontal="left" vertical="center" indent="12"/>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7" borderId="2" xfId="0" applyFont="1" applyFill="1" applyBorder="1" applyAlignment="1">
      <alignment vertical="center" wrapText="1"/>
    </xf>
    <xf numFmtId="0" fontId="2" fillId="7" borderId="10" xfId="0" applyFont="1" applyFill="1" applyBorder="1" applyAlignment="1">
      <alignment vertical="center" wrapText="1"/>
    </xf>
    <xf numFmtId="0" fontId="2" fillId="7" borderId="11" xfId="0" applyFont="1" applyFill="1" applyBorder="1" applyAlignment="1">
      <alignment vertical="center" wrapText="1"/>
    </xf>
    <xf numFmtId="0" fontId="12" fillId="7" borderId="11" xfId="0" applyFont="1" applyFill="1" applyBorder="1" applyAlignment="1">
      <alignment vertical="center"/>
    </xf>
    <xf numFmtId="0" fontId="9" fillId="7" borderId="11" xfId="1" applyFill="1" applyBorder="1" applyAlignment="1">
      <alignment vertical="center"/>
    </xf>
    <xf numFmtId="0" fontId="2" fillId="0" borderId="2" xfId="0" applyFont="1" applyBorder="1" applyAlignment="1">
      <alignment vertical="center" wrapText="1"/>
    </xf>
    <xf numFmtId="0" fontId="2" fillId="0" borderId="10" xfId="0" applyFont="1" applyBorder="1" applyAlignment="1">
      <alignment vertical="center" wrapText="1"/>
    </xf>
    <xf numFmtId="0" fontId="1" fillId="0" borderId="11" xfId="0" applyFont="1" applyBorder="1" applyAlignment="1">
      <alignment vertical="center" wrapText="1"/>
    </xf>
    <xf numFmtId="0" fontId="2" fillId="0" borderId="11" xfId="0" applyFont="1" applyBorder="1" applyAlignment="1">
      <alignment vertical="center" wrapText="1"/>
    </xf>
    <xf numFmtId="0" fontId="13" fillId="0" borderId="11" xfId="0" applyFont="1" applyBorder="1" applyAlignment="1">
      <alignment vertical="center" wrapText="1"/>
    </xf>
    <xf numFmtId="0" fontId="14" fillId="7" borderId="11" xfId="0" applyFont="1" applyFill="1" applyBorder="1" applyAlignment="1">
      <alignment vertical="center"/>
    </xf>
    <xf numFmtId="0" fontId="14" fillId="0" borderId="11" xfId="0" applyFont="1" applyBorder="1" applyAlignment="1">
      <alignment vertical="center"/>
    </xf>
    <xf numFmtId="0" fontId="7" fillId="0" borderId="11" xfId="0" applyFont="1" applyBorder="1" applyAlignment="1">
      <alignment vertical="center" wrapText="1"/>
    </xf>
    <xf numFmtId="0" fontId="7" fillId="7" borderId="11" xfId="0" applyFont="1" applyFill="1" applyBorder="1" applyAlignment="1">
      <alignment vertical="center" wrapText="1"/>
    </xf>
    <xf numFmtId="0" fontId="9" fillId="0" borderId="11" xfId="1" applyBorder="1" applyAlignment="1">
      <alignment vertical="center" wrapText="1"/>
    </xf>
    <xf numFmtId="0" fontId="9" fillId="7" borderId="11" xfId="1" applyFill="1" applyBorder="1" applyAlignment="1">
      <alignment vertical="center" wrapText="1"/>
    </xf>
    <xf numFmtId="0" fontId="12" fillId="0" borderId="11" xfId="0" applyFont="1" applyBorder="1" applyAlignment="1">
      <alignment vertical="center"/>
    </xf>
    <xf numFmtId="0" fontId="7" fillId="0" borderId="11" xfId="0" applyFont="1" applyBorder="1" applyAlignment="1">
      <alignment vertical="center"/>
    </xf>
    <xf numFmtId="0" fontId="9" fillId="0" borderId="11" xfId="1" applyBorder="1" applyAlignment="1">
      <alignment vertical="center"/>
    </xf>
    <xf numFmtId="0" fontId="7" fillId="7" borderId="11" xfId="0" applyFont="1" applyFill="1" applyBorder="1" applyAlignment="1">
      <alignment vertical="center"/>
    </xf>
    <xf numFmtId="0" fontId="2" fillId="3" borderId="10" xfId="0" applyFont="1" applyFill="1" applyBorder="1" applyAlignment="1">
      <alignment vertical="center" wrapText="1"/>
    </xf>
    <xf numFmtId="0" fontId="12" fillId="3" borderId="11" xfId="0" applyFont="1" applyFill="1" applyBorder="1" applyAlignment="1">
      <alignment vertical="center"/>
    </xf>
    <xf numFmtId="0" fontId="7" fillId="3" borderId="11" xfId="0" applyFont="1" applyFill="1" applyBorder="1" applyAlignment="1">
      <alignment vertical="center"/>
    </xf>
    <xf numFmtId="0" fontId="9" fillId="0" borderId="12" xfId="1" applyBorder="1" applyAlignment="1">
      <alignment vertical="center" wrapText="1"/>
    </xf>
    <xf numFmtId="0" fontId="2" fillId="8" borderId="2" xfId="0" applyFont="1" applyFill="1" applyBorder="1" applyAlignment="1">
      <alignment vertical="center" wrapText="1"/>
    </xf>
    <xf numFmtId="0" fontId="2" fillId="8" borderId="10" xfId="0" applyFont="1" applyFill="1" applyBorder="1" applyAlignment="1">
      <alignment vertical="center" wrapText="1"/>
    </xf>
    <xf numFmtId="0" fontId="2" fillId="8" borderId="11" xfId="0" applyFont="1" applyFill="1" applyBorder="1" applyAlignment="1">
      <alignment vertical="center" wrapText="1"/>
    </xf>
    <xf numFmtId="0" fontId="13" fillId="8" borderId="11" xfId="0" applyFont="1" applyFill="1" applyBorder="1" applyAlignment="1">
      <alignment vertical="center" wrapText="1"/>
    </xf>
    <xf numFmtId="0" fontId="5" fillId="9" borderId="7" xfId="0" applyFont="1" applyFill="1" applyBorder="1" applyAlignment="1">
      <alignment vertical="center" wrapText="1"/>
    </xf>
    <xf numFmtId="0" fontId="5" fillId="9" borderId="8" xfId="0" applyFont="1" applyFill="1" applyBorder="1" applyAlignment="1">
      <alignment vertical="center" wrapText="1"/>
    </xf>
    <xf numFmtId="0" fontId="15" fillId="0" borderId="2" xfId="0" applyFont="1" applyBorder="1" applyAlignment="1">
      <alignment vertical="center" wrapText="1"/>
    </xf>
    <xf numFmtId="0" fontId="15" fillId="0" borderId="10" xfId="0" applyFont="1" applyBorder="1" applyAlignment="1">
      <alignment vertical="center" wrapText="1"/>
    </xf>
    <xf numFmtId="0" fontId="9" fillId="0" borderId="10" xfId="1" applyBorder="1" applyAlignment="1">
      <alignment vertical="center" wrapText="1"/>
    </xf>
    <xf numFmtId="0" fontId="9" fillId="0" borderId="7" xfId="1" applyBorder="1" applyAlignment="1">
      <alignment vertical="center" wrapText="1"/>
    </xf>
    <xf numFmtId="0" fontId="2" fillId="0" borderId="8" xfId="0" applyFont="1" applyBorder="1" applyAlignment="1">
      <alignment vertical="center" wrapText="1"/>
    </xf>
    <xf numFmtId="0" fontId="9" fillId="0" borderId="2" xfId="1" applyBorder="1" applyAlignment="1">
      <alignment vertical="center" wrapText="1"/>
    </xf>
    <xf numFmtId="0" fontId="3" fillId="2" borderId="1" xfId="0" applyFont="1" applyFill="1" applyBorder="1" applyAlignment="1">
      <alignment horizontal="center" vertical="center" wrapText="1"/>
    </xf>
    <xf numFmtId="0" fontId="10" fillId="0" borderId="0" xfId="0" applyFont="1"/>
    <xf numFmtId="0" fontId="3" fillId="0" borderId="0" xfId="0" applyFont="1" applyAlignment="1">
      <alignment vertical="center"/>
    </xf>
    <xf numFmtId="0" fontId="3" fillId="0" borderId="0" xfId="0" applyFont="1" applyAlignment="1">
      <alignment horizontal="left" vertical="top"/>
    </xf>
    <xf numFmtId="0" fontId="17" fillId="0" borderId="0" xfId="0" applyFont="1" applyAlignment="1">
      <alignment horizontal="left" vertical="center"/>
    </xf>
    <xf numFmtId="0" fontId="17" fillId="0" borderId="0" xfId="0" applyFont="1" applyAlignment="1">
      <alignment horizontal="left" vertical="top"/>
    </xf>
    <xf numFmtId="0" fontId="10"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2" fillId="0" borderId="0" xfId="0" applyFont="1" applyAlignment="1">
      <alignment horizontal="left" vertical="center"/>
    </xf>
    <xf numFmtId="18" fontId="0" fillId="10" borderId="3" xfId="0" applyNumberFormat="1" applyFont="1" applyFill="1" applyBorder="1" applyAlignment="1">
      <alignment horizontal="left" wrapText="1"/>
    </xf>
    <xf numFmtId="0" fontId="0" fillId="10"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0" borderId="3" xfId="0" applyFont="1" applyBorder="1" applyAlignment="1">
      <alignment wrapText="1"/>
    </xf>
    <xf numFmtId="0" fontId="2" fillId="10" borderId="3" xfId="0" applyFont="1" applyFill="1" applyBorder="1" applyAlignment="1">
      <alignment wrapText="1"/>
    </xf>
    <xf numFmtId="0" fontId="0" fillId="0" borderId="0" xfId="0" applyFont="1" applyAlignment="1"/>
    <xf numFmtId="0" fontId="1" fillId="5" borderId="3" xfId="0" applyFont="1" applyFill="1" applyBorder="1" applyAlignment="1">
      <alignment wrapText="1"/>
    </xf>
    <xf numFmtId="0" fontId="2" fillId="5" borderId="3" xfId="0" applyFont="1" applyFill="1" applyBorder="1" applyAlignment="1">
      <alignment wrapText="1"/>
    </xf>
    <xf numFmtId="0" fontId="1" fillId="6" borderId="3" xfId="0" applyFont="1" applyFill="1" applyBorder="1" applyAlignment="1">
      <alignment wrapText="1"/>
    </xf>
    <xf numFmtId="0" fontId="2" fillId="6" borderId="3" xfId="0" applyFont="1" applyFill="1" applyBorder="1" applyAlignment="1">
      <alignment wrapText="1"/>
    </xf>
    <xf numFmtId="0" fontId="4" fillId="6" borderId="3" xfId="0" applyFont="1" applyFill="1" applyBorder="1" applyAlignment="1">
      <alignment wrapText="1"/>
    </xf>
    <xf numFmtId="0" fontId="2" fillId="6" borderId="3" xfId="0" applyFont="1" applyFill="1" applyBorder="1" applyAlignment="1"/>
    <xf numFmtId="0" fontId="6" fillId="6" borderId="3" xfId="0" applyFont="1" applyFill="1" applyBorder="1" applyAlignment="1">
      <alignment wrapText="1"/>
    </xf>
    <xf numFmtId="0" fontId="0" fillId="6" borderId="3" xfId="0" applyFont="1" applyFill="1" applyBorder="1" applyAlignment="1"/>
    <xf numFmtId="0" fontId="2" fillId="0" borderId="3" xfId="0" quotePrefix="1" applyFont="1" applyBorder="1" applyAlignment="1">
      <alignment wrapText="1"/>
    </xf>
    <xf numFmtId="0" fontId="0" fillId="0" borderId="0" xfId="0" applyFont="1" applyBorder="1" applyAlignment="1"/>
    <xf numFmtId="0" fontId="14" fillId="6" borderId="3" xfId="0" applyFont="1" applyFill="1" applyBorder="1" applyAlignment="1">
      <alignment wrapText="1"/>
    </xf>
    <xf numFmtId="0" fontId="2" fillId="0" borderId="2" xfId="0" applyFont="1" applyBorder="1" applyAlignment="1">
      <alignment horizontal="left" vertical="center" wrapText="1"/>
    </xf>
    <xf numFmtId="0" fontId="0" fillId="11" borderId="3" xfId="0" applyFont="1" applyFill="1" applyBorder="1" applyAlignment="1"/>
    <xf numFmtId="0" fontId="0" fillId="11" borderId="3" xfId="0" applyFont="1" applyFill="1" applyBorder="1" applyAlignment="1">
      <alignment horizontal="left" wrapText="1"/>
    </xf>
    <xf numFmtId="0" fontId="2" fillId="11" borderId="3" xfId="0" applyFont="1" applyFill="1" applyBorder="1" applyAlignment="1">
      <alignment wrapText="1"/>
    </xf>
    <xf numFmtId="0" fontId="0" fillId="11" borderId="3" xfId="0" applyFont="1" applyFill="1" applyBorder="1" applyAlignment="1">
      <alignment wrapText="1"/>
    </xf>
    <xf numFmtId="18" fontId="0" fillId="11" borderId="3" xfId="0" applyNumberFormat="1" applyFont="1" applyFill="1" applyBorder="1" applyAlignment="1">
      <alignment horizontal="left" wrapText="1"/>
    </xf>
    <xf numFmtId="0" fontId="8" fillId="11" borderId="3" xfId="0" applyFont="1" applyFill="1" applyBorder="1" applyAlignment="1">
      <alignment wrapText="1"/>
    </xf>
    <xf numFmtId="0" fontId="2" fillId="11" borderId="3" xfId="0" applyFont="1" applyFill="1" applyBorder="1" applyAlignment="1">
      <alignment horizontal="left" wrapText="1"/>
    </xf>
    <xf numFmtId="18" fontId="2" fillId="11" borderId="3" xfId="0" applyNumberFormat="1" applyFont="1" applyFill="1" applyBorder="1" applyAlignment="1">
      <alignment horizontal="left" wrapText="1"/>
    </xf>
    <xf numFmtId="0" fontId="2" fillId="4" borderId="5" xfId="0" applyFont="1" applyFill="1" applyBorder="1" applyAlignment="1"/>
    <xf numFmtId="0" fontId="2" fillId="5" borderId="3" xfId="0" applyFont="1" applyFill="1" applyBorder="1" applyAlignment="1">
      <alignment horizontal="left" vertical="center" wrapText="1"/>
    </xf>
    <xf numFmtId="0" fontId="2" fillId="0" borderId="1" xfId="0" applyFont="1" applyBorder="1" applyAlignment="1">
      <alignment vertical="center" wrapText="1"/>
    </xf>
    <xf numFmtId="0" fontId="2" fillId="0" borderId="2" xfId="0" applyFont="1" applyBorder="1" applyAlignment="1">
      <alignment vertical="center" wrapText="1"/>
    </xf>
    <xf numFmtId="0" fontId="12" fillId="0" borderId="13" xfId="0" applyFont="1" applyBorder="1" applyAlignment="1">
      <alignment vertical="center"/>
    </xf>
    <xf numFmtId="0" fontId="0" fillId="10" borderId="3" xfId="0" applyFont="1" applyFill="1" applyBorder="1" applyAlignment="1">
      <alignment horizontal="left" wrapText="1"/>
    </xf>
    <xf numFmtId="0" fontId="2" fillId="4" borderId="5" xfId="0" applyFont="1" applyFill="1" applyBorder="1" applyAlignment="1">
      <alignment wrapText="1"/>
    </xf>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2" fillId="0" borderId="0" xfId="0" applyFont="1" applyAlignment="1">
      <alignment horizontal="left" vertical="center" wrapText="1" indent="3"/>
    </xf>
    <xf numFmtId="0" fontId="3" fillId="0" borderId="0" xfId="0" applyFont="1" applyAlignment="1">
      <alignment horizontal="right" vertical="center" wrapText="1" indent="3"/>
    </xf>
    <xf numFmtId="0" fontId="2" fillId="0" borderId="1" xfId="0" applyFont="1" applyBorder="1" applyAlignment="1">
      <alignment vertical="center" wrapText="1"/>
    </xf>
    <xf numFmtId="0" fontId="2" fillId="0" borderId="2" xfId="0" applyFont="1" applyBorder="1" applyAlignment="1">
      <alignment vertical="center" wrapText="1"/>
    </xf>
    <xf numFmtId="0" fontId="12" fillId="0" borderId="13" xfId="0" applyFont="1" applyBorder="1" applyAlignment="1">
      <alignment vertical="center" wrapText="1"/>
    </xf>
    <xf numFmtId="0" fontId="12" fillId="0" borderId="14" xfId="0" applyFont="1" applyBorder="1" applyAlignment="1">
      <alignment vertical="center" wrapText="1"/>
    </xf>
    <xf numFmtId="0" fontId="9" fillId="0" borderId="15" xfId="1" applyBorder="1" applyAlignment="1">
      <alignment vertical="center" wrapText="1"/>
    </xf>
    <xf numFmtId="0" fontId="12" fillId="0" borderId="11" xfId="0" applyFont="1" applyBorder="1" applyAlignment="1">
      <alignment vertical="center" wrapText="1"/>
    </xf>
    <xf numFmtId="0" fontId="1" fillId="10" borderId="3" xfId="0" applyFont="1" applyFill="1" applyBorder="1" applyAlignment="1">
      <alignment wrapText="1"/>
    </xf>
    <xf numFmtId="0" fontId="2" fillId="0" borderId="2" xfId="0" applyFont="1" applyBorder="1" applyAlignment="1">
      <alignment vertical="center" wrapText="1"/>
    </xf>
    <xf numFmtId="0" fontId="2" fillId="0" borderId="2" xfId="0" applyFont="1" applyBorder="1" applyAlignment="1">
      <alignment vertical="center" wrapText="1"/>
    </xf>
    <xf numFmtId="0" fontId="0" fillId="12" borderId="3" xfId="0" applyFont="1" applyFill="1" applyBorder="1" applyAlignment="1">
      <alignment wrapText="1"/>
    </xf>
    <xf numFmtId="18" fontId="0" fillId="13" borderId="3" xfId="0" applyNumberFormat="1" applyFont="1" applyFill="1" applyBorder="1" applyAlignment="1">
      <alignment horizontal="left" wrapText="1"/>
    </xf>
    <xf numFmtId="0" fontId="9" fillId="0" borderId="0" xfId="1" applyAlignment="1">
      <alignment horizontal="left" vertical="center" wrapText="1" indent="2"/>
    </xf>
    <xf numFmtId="0" fontId="2" fillId="13" borderId="3" xfId="0" applyFont="1" applyFill="1" applyBorder="1" applyAlignment="1">
      <alignment wrapText="1"/>
    </xf>
    <xf numFmtId="18" fontId="0" fillId="14" borderId="3" xfId="0" applyNumberFormat="1" applyFont="1" applyFill="1" applyBorder="1" applyAlignment="1">
      <alignment horizontal="left" wrapText="1"/>
    </xf>
    <xf numFmtId="14" fontId="2" fillId="10" borderId="3" xfId="0" applyNumberFormat="1" applyFont="1" applyFill="1" applyBorder="1" applyAlignment="1">
      <alignment wrapText="1"/>
    </xf>
    <xf numFmtId="18" fontId="0" fillId="15" borderId="3" xfId="0" applyNumberFormat="1" applyFont="1" applyFill="1" applyBorder="1" applyAlignment="1">
      <alignment horizontal="left" wrapText="1"/>
    </xf>
    <xf numFmtId="0" fontId="0" fillId="15" borderId="3" xfId="0" applyFont="1" applyFill="1" applyBorder="1" applyAlignment="1">
      <alignment horizontal="left" wrapText="1"/>
    </xf>
    <xf numFmtId="0" fontId="3" fillId="16" borderId="3" xfId="0" applyFont="1" applyFill="1" applyBorder="1" applyAlignment="1"/>
    <xf numFmtId="18" fontId="3" fillId="16" borderId="3" xfId="0" applyNumberFormat="1" applyFont="1" applyFill="1" applyBorder="1" applyAlignment="1"/>
    <xf numFmtId="0" fontId="2" fillId="16" borderId="3" xfId="0" applyFont="1" applyFill="1" applyBorder="1" applyAlignment="1">
      <alignment wrapText="1"/>
    </xf>
    <xf numFmtId="0" fontId="2" fillId="16" borderId="3" xfId="0" applyFont="1" applyFill="1" applyBorder="1" applyAlignment="1"/>
    <xf numFmtId="0" fontId="1" fillId="16" borderId="3" xfId="0" applyFont="1" applyFill="1" applyBorder="1" applyAlignment="1">
      <alignment wrapText="1"/>
    </xf>
    <xf numFmtId="18" fontId="0" fillId="16" borderId="3" xfId="0" applyNumberFormat="1" applyFont="1" applyFill="1" applyBorder="1" applyAlignment="1">
      <alignment horizontal="left" wrapText="1"/>
    </xf>
    <xf numFmtId="0" fontId="0" fillId="16" borderId="3" xfId="0" applyFont="1" applyFill="1" applyBorder="1" applyAlignment="1">
      <alignment wrapText="1"/>
    </xf>
    <xf numFmtId="0" fontId="2" fillId="16" borderId="3" xfId="0" applyFont="1" applyFill="1" applyBorder="1" applyAlignment="1">
      <alignment horizontal="left" vertical="center" wrapText="1"/>
    </xf>
    <xf numFmtId="0" fontId="0" fillId="13" borderId="0" xfId="0" applyFont="1" applyFill="1"/>
    <xf numFmtId="0" fontId="0" fillId="16" borderId="3" xfId="0" applyFill="1" applyBorder="1"/>
    <xf numFmtId="0" fontId="2" fillId="16" borderId="18" xfId="0" applyFont="1" applyFill="1" applyBorder="1" applyAlignment="1">
      <alignment wrapText="1"/>
    </xf>
    <xf numFmtId="0" fontId="2" fillId="16" borderId="19" xfId="0" applyFont="1" applyFill="1" applyBorder="1" applyAlignment="1">
      <alignment wrapText="1"/>
    </xf>
    <xf numFmtId="0" fontId="2" fillId="16" borderId="18" xfId="0" applyFont="1" applyFill="1" applyBorder="1" applyAlignment="1"/>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1" xfId="0" applyFont="1" applyBorder="1" applyAlignment="1">
      <alignment vertical="center" wrapText="1"/>
    </xf>
    <xf numFmtId="0" fontId="2" fillId="0" borderId="2" xfId="0" applyFont="1" applyBorder="1" applyAlignment="1">
      <alignment vertical="center" wrapText="1"/>
    </xf>
    <xf numFmtId="0" fontId="2" fillId="0" borderId="13" xfId="0" applyFont="1" applyBorder="1" applyAlignment="1">
      <alignment vertical="center" wrapText="1"/>
    </xf>
    <xf numFmtId="0" fontId="2" fillId="0" borderId="14" xfId="0" applyFont="1" applyBorder="1" applyAlignment="1">
      <alignment vertical="center" wrapText="1"/>
    </xf>
    <xf numFmtId="0" fontId="12" fillId="0" borderId="15" xfId="0" applyFont="1" applyBorder="1" applyAlignment="1">
      <alignment vertical="center"/>
    </xf>
    <xf numFmtId="0" fontId="12" fillId="0" borderId="16" xfId="0" applyFont="1" applyBorder="1" applyAlignment="1">
      <alignment vertical="center"/>
    </xf>
    <xf numFmtId="0" fontId="9" fillId="0" borderId="15" xfId="1" applyBorder="1" applyAlignment="1">
      <alignment vertical="center"/>
    </xf>
    <xf numFmtId="0" fontId="9" fillId="0" borderId="16" xfId="1" applyBorder="1" applyAlignment="1">
      <alignment vertical="center"/>
    </xf>
    <xf numFmtId="0" fontId="3" fillId="4" borderId="5" xfId="0" applyFont="1" applyFill="1" applyBorder="1" applyAlignment="1"/>
    <xf numFmtId="0" fontId="3" fillId="4" borderId="6" xfId="0" applyFont="1" applyFill="1" applyBorder="1" applyAlignment="1"/>
    <xf numFmtId="0" fontId="3" fillId="4" borderId="4" xfId="0" applyFont="1" applyFill="1" applyBorder="1" applyAlignment="1"/>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3" fillId="6" borderId="5" xfId="0" applyFont="1" applyFill="1" applyBorder="1" applyAlignment="1"/>
    <xf numFmtId="0" fontId="3" fillId="6" borderId="6" xfId="0" applyFont="1" applyFill="1" applyBorder="1" applyAlignment="1"/>
    <xf numFmtId="0" fontId="3" fillId="6" borderId="4" xfId="0" applyFont="1" applyFill="1" applyBorder="1" applyAlignment="1"/>
    <xf numFmtId="18" fontId="21" fillId="17" borderId="17" xfId="0" applyNumberFormat="1" applyFont="1" applyFill="1" applyBorder="1" applyAlignment="1">
      <alignment horizontal="left" vertical="top" wrapText="1"/>
    </xf>
    <xf numFmtId="18" fontId="21" fillId="17" borderId="18" xfId="0" applyNumberFormat="1" applyFont="1" applyFill="1" applyBorder="1" applyAlignment="1">
      <alignment horizontal="left" vertical="top" wrapText="1"/>
    </xf>
    <xf numFmtId="18" fontId="21" fillId="17" borderId="19" xfId="0" applyNumberFormat="1" applyFont="1" applyFill="1" applyBorder="1" applyAlignment="1">
      <alignment horizontal="left" vertical="top" wrapText="1"/>
    </xf>
    <xf numFmtId="0" fontId="2" fillId="0" borderId="0" xfId="0" applyFont="1" applyAlignment="1">
      <alignment horizontal="left" vertical="top" wrapText="1"/>
    </xf>
    <xf numFmtId="0" fontId="10" fillId="3" borderId="22" xfId="0" applyFont="1" applyFill="1" applyBorder="1" applyAlignment="1">
      <alignment horizontal="center"/>
    </xf>
    <xf numFmtId="0" fontId="10" fillId="3" borderId="21" xfId="0" applyFont="1" applyFill="1" applyBorder="1" applyAlignment="1">
      <alignment horizontal="center"/>
    </xf>
    <xf numFmtId="0" fontId="10" fillId="3" borderId="20" xfId="0" applyFont="1" applyFill="1" applyBorder="1" applyAlignment="1">
      <alignment horizontal="center"/>
    </xf>
    <xf numFmtId="0" fontId="0" fillId="0" borderId="0" xfId="0"/>
    <xf numFmtId="0" fontId="0" fillId="0" borderId="3" xfId="0" applyBorder="1"/>
    <xf numFmtId="0" fontId="24" fillId="19" borderId="3" xfId="0" applyFont="1" applyFill="1" applyBorder="1" applyAlignment="1">
      <alignment vertical="center" wrapText="1"/>
    </xf>
    <xf numFmtId="0" fontId="24" fillId="20" borderId="3" xfId="0" applyFont="1" applyFill="1" applyBorder="1" applyAlignment="1">
      <alignment vertical="center" wrapText="1"/>
    </xf>
    <xf numFmtId="0" fontId="0" fillId="0" borderId="19" xfId="0" applyBorder="1"/>
    <xf numFmtId="0" fontId="24" fillId="19" borderId="19" xfId="0" applyFont="1" applyFill="1" applyBorder="1" applyAlignment="1">
      <alignment vertical="center" wrapText="1"/>
    </xf>
    <xf numFmtId="0" fontId="10" fillId="3" borderId="23" xfId="0" applyFont="1" applyFill="1" applyBorder="1"/>
    <xf numFmtId="0" fontId="10" fillId="3" borderId="24" xfId="0" applyFont="1" applyFill="1" applyBorder="1"/>
    <xf numFmtId="0" fontId="10" fillId="3" borderId="25" xfId="0" applyFont="1" applyFill="1" applyBorder="1"/>
    <xf numFmtId="0" fontId="0" fillId="0" borderId="19" xfId="0" applyBorder="1" applyAlignment="1">
      <alignment horizontal="center"/>
    </xf>
    <xf numFmtId="0" fontId="0" fillId="0" borderId="0" xfId="0" applyFont="1" applyFill="1" applyBorder="1"/>
    <xf numFmtId="0" fontId="26" fillId="0" borderId="3" xfId="0" applyFont="1" applyBorder="1"/>
    <xf numFmtId="0" fontId="0" fillId="13" borderId="0" xfId="0" applyFill="1"/>
    <xf numFmtId="0" fontId="10" fillId="21" borderId="26" xfId="0" applyFont="1" applyFill="1" applyBorder="1"/>
    <xf numFmtId="0" fontId="10" fillId="21" borderId="18" xfId="0" applyFont="1" applyFill="1" applyBorder="1"/>
    <xf numFmtId="0" fontId="0" fillId="21" borderId="18" xfId="0" applyFont="1" applyFill="1" applyBorder="1"/>
    <xf numFmtId="0" fontId="24" fillId="13" borderId="19" xfId="0" applyFont="1" applyFill="1" applyBorder="1" applyAlignment="1">
      <alignment vertical="center" wrapText="1"/>
    </xf>
    <xf numFmtId="0" fontId="25" fillId="13" borderId="3" xfId="0" applyFont="1" applyFill="1" applyBorder="1" applyAlignment="1">
      <alignment vertical="center" wrapText="1"/>
    </xf>
    <xf numFmtId="0" fontId="24" fillId="13" borderId="3" xfId="0" applyFont="1" applyFill="1" applyBorder="1" applyAlignment="1">
      <alignment vertical="center" wrapText="1"/>
    </xf>
    <xf numFmtId="0" fontId="0" fillId="13" borderId="3" xfId="0" applyFill="1" applyBorder="1"/>
    <xf numFmtId="0" fontId="24" fillId="21" borderId="3" xfId="0" applyFont="1" applyFill="1" applyBorder="1" applyAlignment="1">
      <alignment vertical="center" wrapText="1"/>
    </xf>
    <xf numFmtId="0" fontId="10" fillId="3" borderId="27" xfId="0" applyFont="1" applyFill="1" applyBorder="1" applyAlignment="1">
      <alignment horizontal="center"/>
    </xf>
    <xf numFmtId="0" fontId="10" fillId="3" borderId="28" xfId="0" applyFont="1" applyFill="1" applyBorder="1"/>
    <xf numFmtId="0" fontId="2" fillId="16" borderId="3" xfId="0" applyFont="1" applyFill="1" applyBorder="1" applyAlignment="1">
      <alignment horizontal="left" wrapText="1"/>
    </xf>
    <xf numFmtId="0" fontId="2" fillId="0" borderId="18" xfId="0" applyFont="1" applyFill="1" applyBorder="1" applyAlignment="1">
      <alignment wrapText="1"/>
    </xf>
    <xf numFmtId="2" fontId="0" fillId="0" borderId="0" xfId="0" applyNumberFormat="1"/>
    <xf numFmtId="0" fontId="24" fillId="0" borderId="19" xfId="0" applyFont="1" applyFill="1" applyBorder="1" applyAlignment="1">
      <alignment vertical="center" wrapText="1"/>
    </xf>
    <xf numFmtId="0" fontId="10" fillId="22" borderId="18" xfId="0" applyFont="1" applyFill="1" applyBorder="1"/>
    <xf numFmtId="0" fontId="0" fillId="22" borderId="18" xfId="0" applyFont="1" applyFill="1" applyBorder="1"/>
    <xf numFmtId="0" fontId="24" fillId="22" borderId="19" xfId="0" applyFont="1" applyFill="1" applyBorder="1" applyAlignment="1">
      <alignment vertical="center" wrapText="1"/>
    </xf>
    <xf numFmtId="0" fontId="0" fillId="22" borderId="3" xfId="0" applyFill="1" applyBorder="1"/>
    <xf numFmtId="0" fontId="10" fillId="22" borderId="3" xfId="0" applyFont="1" applyFill="1" applyBorder="1"/>
    <xf numFmtId="2" fontId="0" fillId="21" borderId="18" xfId="0" applyNumberFormat="1" applyFont="1" applyFill="1" applyBorder="1"/>
    <xf numFmtId="2" fontId="24" fillId="0" borderId="19" xfId="0" applyNumberFormat="1" applyFont="1" applyFill="1" applyBorder="1" applyAlignment="1">
      <alignment vertical="center" wrapText="1"/>
    </xf>
    <xf numFmtId="2" fontId="0" fillId="0" borderId="3" xfId="0" applyNumberFormat="1" applyBorder="1"/>
    <xf numFmtId="0" fontId="10" fillId="13" borderId="25" xfId="0" applyFont="1" applyFill="1" applyBorder="1"/>
  </cellXfs>
  <cellStyles count="3">
    <cellStyle name="Good 2" xfId="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lesliem@mit.edu" TargetMode="External"/><Relationship Id="rId13" Type="http://schemas.openxmlformats.org/officeDocument/2006/relationships/hyperlink" Target="mailto:georgep@mit.edu" TargetMode="External"/><Relationship Id="rId18" Type="http://schemas.openxmlformats.org/officeDocument/2006/relationships/hyperlink" Target="mailto:ja17661@mit.edu" TargetMode="External"/><Relationship Id="rId26" Type="http://schemas.openxmlformats.org/officeDocument/2006/relationships/hyperlink" Target="mailto:sap-upgrade-core@mit.edu" TargetMode="External"/><Relationship Id="rId3" Type="http://schemas.openxmlformats.org/officeDocument/2006/relationships/hyperlink" Target="mailto:jmacleod@mit.edu" TargetMode="External"/><Relationship Id="rId21" Type="http://schemas.openxmlformats.org/officeDocument/2006/relationships/hyperlink" Target="mailto:fquern@mit.edu" TargetMode="External"/><Relationship Id="rId7" Type="http://schemas.openxmlformats.org/officeDocument/2006/relationships/hyperlink" Target="mailto:kharmon@mit.edu" TargetMode="External"/><Relationship Id="rId12" Type="http://schemas.openxmlformats.org/officeDocument/2006/relationships/hyperlink" Target="mailto:llg@mit.edu" TargetMode="External"/><Relationship Id="rId17" Type="http://schemas.openxmlformats.org/officeDocument/2006/relationships/hyperlink" Target="mailto:keyurpb@mit.edu" TargetMode="External"/><Relationship Id="rId25" Type="http://schemas.openxmlformats.org/officeDocument/2006/relationships/hyperlink" Target="mailto:sap-validation-team@mit.edu" TargetMode="External"/><Relationship Id="rId33" Type="http://schemas.openxmlformats.org/officeDocument/2006/relationships/printerSettings" Target="../printerSettings/printerSettings1.bin"/><Relationship Id="rId2" Type="http://schemas.openxmlformats.org/officeDocument/2006/relationships/hyperlink" Target="mailto:veal@mit.edu" TargetMode="External"/><Relationship Id="rId16" Type="http://schemas.openxmlformats.org/officeDocument/2006/relationships/hyperlink" Target="mailto:rcasey@mit.edu" TargetMode="External"/><Relationship Id="rId20" Type="http://schemas.openxmlformats.org/officeDocument/2006/relationships/hyperlink" Target="mailto:fquern@mit.edu" TargetMode="External"/><Relationship Id="rId29" Type="http://schemas.openxmlformats.org/officeDocument/2006/relationships/hyperlink" Target="mailto:nadendla@mit.edu" TargetMode="External"/><Relationship Id="rId1" Type="http://schemas.openxmlformats.org/officeDocument/2006/relationships/hyperlink" Target="mailto:snfosh22@mit.edu" TargetMode="External"/><Relationship Id="rId6" Type="http://schemas.openxmlformats.org/officeDocument/2006/relationships/hyperlink" Target="mailto:jrosa@mit.edu" TargetMode="External"/><Relationship Id="rId11" Type="http://schemas.openxmlformats.org/officeDocument/2006/relationships/hyperlink" Target="mailto:nferrant@mit.edu" TargetMode="External"/><Relationship Id="rId24" Type="http://schemas.openxmlformats.org/officeDocument/2006/relationships/hyperlink" Target="mailto:sap-action-log-team@mit.edu" TargetMode="External"/><Relationship Id="rId32" Type="http://schemas.openxmlformats.org/officeDocument/2006/relationships/hyperlink" Target="https://wikis.mit.edu/confluence/pages/viewpage.action?pageId=109837297" TargetMode="External"/><Relationship Id="rId5" Type="http://schemas.openxmlformats.org/officeDocument/2006/relationships/hyperlink" Target="mailto:cctala@mit.edu" TargetMode="External"/><Relationship Id="rId15" Type="http://schemas.openxmlformats.org/officeDocument/2006/relationships/hyperlink" Target="mailto:aion@mit.edu" TargetMode="External"/><Relationship Id="rId23" Type="http://schemas.openxmlformats.org/officeDocument/2006/relationships/hyperlink" Target="mailto:hrpay-sppt@mit.edu" TargetMode="External"/><Relationship Id="rId28" Type="http://schemas.openxmlformats.org/officeDocument/2006/relationships/hyperlink" Target="mailto:lstcroix@mit.edu" TargetMode="External"/><Relationship Id="rId10" Type="http://schemas.openxmlformats.org/officeDocument/2006/relationships/hyperlink" Target="mailto:cassidyk@mit.edu" TargetMode="External"/><Relationship Id="rId19" Type="http://schemas.openxmlformats.org/officeDocument/2006/relationships/hyperlink" Target="mailto:elena@mit.edu" TargetMode="External"/><Relationship Id="rId31" Type="http://schemas.openxmlformats.org/officeDocument/2006/relationships/hyperlink" Target="mailto:pwhitney@mit.edu" TargetMode="External"/><Relationship Id="rId4" Type="http://schemas.openxmlformats.org/officeDocument/2006/relationships/hyperlink" Target="mailto:jwc@mit.edu" TargetMode="External"/><Relationship Id="rId9" Type="http://schemas.openxmlformats.org/officeDocument/2006/relationships/hyperlink" Target="mailto:darrenjs@mit.edu" TargetMode="External"/><Relationship Id="rId14" Type="http://schemas.openxmlformats.org/officeDocument/2006/relationships/hyperlink" Target="mailto:rep@mit.edu" TargetMode="External"/><Relationship Id="rId22" Type="http://schemas.openxmlformats.org/officeDocument/2006/relationships/hyperlink" Target="mailto:administrative-systems@mit.edu" TargetMode="External"/><Relationship Id="rId27" Type="http://schemas.openxmlformats.org/officeDocument/2006/relationships/hyperlink" Target="mailto:ist-sap@mit.edu" TargetMode="External"/><Relationship Id="rId30" Type="http://schemas.openxmlformats.org/officeDocument/2006/relationships/hyperlink" Target="mailto:kflynn@mit.edu"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39"/>
  <sheetViews>
    <sheetView tabSelected="1" workbookViewId="0">
      <selection activeCell="A2" sqref="A2:D2"/>
    </sheetView>
  </sheetViews>
  <sheetFormatPr defaultRowHeight="15"/>
  <cols>
    <col min="1" max="1" width="37.42578125" customWidth="1"/>
    <col min="2" max="2" width="43.85546875" customWidth="1"/>
    <col min="3" max="3" width="13.7109375" customWidth="1"/>
    <col min="4" max="4" width="28.7109375" customWidth="1"/>
    <col min="5" max="5" width="18.5703125" customWidth="1"/>
  </cols>
  <sheetData>
    <row r="1" spans="1:4">
      <c r="A1" s="53" t="s">
        <v>244</v>
      </c>
    </row>
    <row r="2" spans="1:4" ht="45.6" customHeight="1">
      <c r="A2" s="130" t="s">
        <v>384</v>
      </c>
      <c r="B2" s="130"/>
      <c r="C2" s="130"/>
      <c r="D2" s="130"/>
    </row>
    <row r="3" spans="1:4" ht="45.6" customHeight="1">
      <c r="A3" s="97" t="s">
        <v>305</v>
      </c>
      <c r="B3" s="96"/>
      <c r="C3" s="96"/>
      <c r="D3" s="96"/>
    </row>
    <row r="4" spans="1:4" ht="21" customHeight="1">
      <c r="A4" s="97" t="s">
        <v>304</v>
      </c>
      <c r="B4" s="96"/>
      <c r="C4" s="96"/>
      <c r="D4" s="96"/>
    </row>
    <row r="5" spans="1:4" ht="45.6" customHeight="1">
      <c r="A5" s="98" t="s">
        <v>415</v>
      </c>
      <c r="B5" s="96"/>
      <c r="C5" s="96"/>
      <c r="D5" s="96"/>
    </row>
    <row r="6" spans="1:4" ht="36.75" customHeight="1">
      <c r="A6" s="99" t="s">
        <v>307</v>
      </c>
      <c r="B6" s="111" t="s">
        <v>385</v>
      </c>
      <c r="C6" s="96"/>
      <c r="D6" s="96"/>
    </row>
    <row r="7" spans="1:4" ht="15.75" customHeight="1">
      <c r="A7" s="99"/>
      <c r="B7" s="96"/>
      <c r="C7" s="96"/>
      <c r="D7" s="96"/>
    </row>
    <row r="8" spans="1:4" ht="14.45" customHeight="1">
      <c r="A8" s="54" t="s">
        <v>306</v>
      </c>
    </row>
    <row r="9" spans="1:4" ht="162" customHeight="1">
      <c r="A9" s="130" t="s">
        <v>245</v>
      </c>
      <c r="B9" s="131"/>
      <c r="C9" s="131"/>
      <c r="D9" s="131"/>
    </row>
    <row r="10" spans="1:4" ht="14.45" customHeight="1">
      <c r="A10" s="12"/>
    </row>
    <row r="11" spans="1:4" ht="14.45" customHeight="1" thickBot="1">
      <c r="A11" s="54" t="s">
        <v>246</v>
      </c>
    </row>
    <row r="12" spans="1:4" ht="28.9" customHeight="1" thickBot="1">
      <c r="A12" s="49" t="s">
        <v>198</v>
      </c>
      <c r="B12" s="50" t="s">
        <v>199</v>
      </c>
    </row>
    <row r="13" spans="1:4" ht="27.6" customHeight="1" thickBot="1">
      <c r="A13" s="51" t="s">
        <v>200</v>
      </c>
      <c r="B13" s="22" t="s">
        <v>201</v>
      </c>
    </row>
    <row r="14" spans="1:4" ht="21.6" customHeight="1" thickBot="1">
      <c r="A14" s="51" t="s">
        <v>202</v>
      </c>
      <c r="B14" s="22" t="s">
        <v>203</v>
      </c>
    </row>
    <row r="15" spans="1:4" ht="31.15" customHeight="1" thickBot="1">
      <c r="A15" s="51" t="s">
        <v>204</v>
      </c>
      <c r="B15" s="22" t="s">
        <v>205</v>
      </c>
    </row>
    <row r="16" spans="1:4" ht="27.6" customHeight="1" thickBot="1">
      <c r="A16" s="51" t="s">
        <v>206</v>
      </c>
      <c r="B16" s="22" t="s">
        <v>207</v>
      </c>
    </row>
    <row r="17" spans="1:4" ht="14.45" customHeight="1">
      <c r="A17" s="12"/>
    </row>
    <row r="18" spans="1:4" ht="15" customHeight="1" thickBot="1">
      <c r="A18" s="53" t="s">
        <v>247</v>
      </c>
    </row>
    <row r="19" spans="1:4" ht="26.25" thickBot="1">
      <c r="A19" s="13" t="s">
        <v>71</v>
      </c>
      <c r="B19" s="14" t="s">
        <v>72</v>
      </c>
      <c r="C19" s="15" t="s">
        <v>73</v>
      </c>
      <c r="D19" s="15" t="s">
        <v>74</v>
      </c>
    </row>
    <row r="20" spans="1:4" ht="26.25" thickBot="1">
      <c r="A20" s="16" t="s">
        <v>75</v>
      </c>
      <c r="B20" s="17" t="s">
        <v>291</v>
      </c>
      <c r="C20" s="18" t="s">
        <v>120</v>
      </c>
      <c r="D20" s="20" t="s">
        <v>292</v>
      </c>
    </row>
    <row r="21" spans="1:4" ht="15.75" thickBot="1">
      <c r="A21" s="21"/>
      <c r="B21" s="22"/>
      <c r="C21" s="24"/>
      <c r="D21" s="25"/>
    </row>
    <row r="22" spans="1:4" ht="15.75" thickBot="1">
      <c r="A22" s="16" t="s">
        <v>76</v>
      </c>
      <c r="B22" s="17" t="s">
        <v>77</v>
      </c>
      <c r="C22" s="26" t="s">
        <v>78</v>
      </c>
      <c r="D22" s="20" t="s">
        <v>79</v>
      </c>
    </row>
    <row r="23" spans="1:4" ht="15" customHeight="1" thickBot="1">
      <c r="A23" s="21"/>
      <c r="B23" s="22"/>
      <c r="C23" s="27"/>
      <c r="D23" s="23"/>
    </row>
    <row r="24" spans="1:4" ht="15.75" thickBot="1">
      <c r="A24" s="16" t="s">
        <v>80</v>
      </c>
      <c r="B24" s="16" t="s">
        <v>283</v>
      </c>
      <c r="C24" s="16" t="s">
        <v>81</v>
      </c>
      <c r="D24" s="16" t="s">
        <v>282</v>
      </c>
    </row>
    <row r="25" spans="1:4" ht="15.75" thickBot="1">
      <c r="A25" s="16" t="s">
        <v>82</v>
      </c>
      <c r="B25" s="17" t="s">
        <v>294</v>
      </c>
      <c r="C25" s="18" t="s">
        <v>81</v>
      </c>
      <c r="D25" s="29" t="s">
        <v>293</v>
      </c>
    </row>
    <row r="26" spans="1:4" ht="15" customHeight="1" thickBot="1">
      <c r="A26" s="21" t="s">
        <v>82</v>
      </c>
      <c r="B26" s="22" t="s">
        <v>83</v>
      </c>
      <c r="C26" s="24" t="s">
        <v>81</v>
      </c>
      <c r="D26" s="30" t="s">
        <v>84</v>
      </c>
    </row>
    <row r="27" spans="1:4" ht="15" customHeight="1" thickBot="1">
      <c r="A27" s="101" t="s">
        <v>82</v>
      </c>
      <c r="B27" s="22" t="s">
        <v>309</v>
      </c>
      <c r="C27" s="24" t="s">
        <v>81</v>
      </c>
      <c r="D27" s="30" t="s">
        <v>310</v>
      </c>
    </row>
    <row r="28" spans="1:4" ht="14.45" customHeight="1" thickBot="1">
      <c r="A28" s="16" t="s">
        <v>85</v>
      </c>
      <c r="B28" s="17" t="s">
        <v>86</v>
      </c>
      <c r="C28" s="18" t="s">
        <v>81</v>
      </c>
      <c r="D28" s="31" t="s">
        <v>87</v>
      </c>
    </row>
    <row r="29" spans="1:4" ht="15" customHeight="1" thickBot="1">
      <c r="A29" s="21" t="s">
        <v>85</v>
      </c>
      <c r="B29" s="22" t="s">
        <v>295</v>
      </c>
      <c r="C29" s="32" t="s">
        <v>81</v>
      </c>
      <c r="D29" s="34" t="s">
        <v>90</v>
      </c>
    </row>
    <row r="30" spans="1:4" ht="15.75" thickBot="1">
      <c r="A30" s="16" t="s">
        <v>91</v>
      </c>
      <c r="B30" s="17" t="s">
        <v>92</v>
      </c>
      <c r="C30" s="19" t="s">
        <v>81</v>
      </c>
      <c r="D30" s="35" t="s">
        <v>93</v>
      </c>
    </row>
    <row r="31" spans="1:4" ht="15.75" thickBot="1">
      <c r="A31" s="21" t="s">
        <v>91</v>
      </c>
      <c r="B31" s="22" t="s">
        <v>94</v>
      </c>
      <c r="C31" s="32" t="s">
        <v>81</v>
      </c>
      <c r="D31" s="33" t="s">
        <v>95</v>
      </c>
    </row>
    <row r="32" spans="1:4" ht="15.75" thickBot="1">
      <c r="A32" s="21" t="s">
        <v>91</v>
      </c>
      <c r="B32" s="22" t="s">
        <v>315</v>
      </c>
      <c r="C32" s="32" t="s">
        <v>81</v>
      </c>
      <c r="D32" s="34" t="s">
        <v>316</v>
      </c>
    </row>
    <row r="33" spans="1:4" ht="15.75" thickBot="1">
      <c r="A33" s="1" t="s">
        <v>96</v>
      </c>
      <c r="B33" s="36" t="s">
        <v>97</v>
      </c>
      <c r="C33" s="37" t="s">
        <v>81</v>
      </c>
      <c r="D33" s="38" t="s">
        <v>98</v>
      </c>
    </row>
    <row r="34" spans="1:4" ht="15.75" thickBot="1">
      <c r="A34" s="21" t="s">
        <v>96</v>
      </c>
      <c r="B34" s="22" t="s">
        <v>99</v>
      </c>
      <c r="C34" s="32" t="s">
        <v>81</v>
      </c>
      <c r="D34" s="34" t="s">
        <v>100</v>
      </c>
    </row>
    <row r="35" spans="1:4" ht="15" customHeight="1" thickBot="1">
      <c r="A35" s="16" t="s">
        <v>101</v>
      </c>
      <c r="B35" s="36" t="s">
        <v>289</v>
      </c>
      <c r="C35" s="18" t="s">
        <v>81</v>
      </c>
      <c r="D35" s="29" t="s">
        <v>290</v>
      </c>
    </row>
    <row r="36" spans="1:4" ht="15" customHeight="1" thickBot="1">
      <c r="A36" s="21" t="s">
        <v>101</v>
      </c>
      <c r="B36" s="22" t="s">
        <v>284</v>
      </c>
      <c r="C36" s="24" t="s">
        <v>81</v>
      </c>
      <c r="D36" s="34" t="s">
        <v>102</v>
      </c>
    </row>
    <row r="37" spans="1:4" ht="15.75" thickBot="1">
      <c r="A37" s="21" t="s">
        <v>101</v>
      </c>
      <c r="B37" s="22" t="s">
        <v>103</v>
      </c>
      <c r="C37" s="24" t="s">
        <v>81</v>
      </c>
      <c r="D37" s="34" t="s">
        <v>104</v>
      </c>
    </row>
    <row r="38" spans="1:4" ht="15.75" thickBot="1">
      <c r="A38" s="92" t="s">
        <v>101</v>
      </c>
      <c r="B38" s="22" t="s">
        <v>285</v>
      </c>
      <c r="C38" s="24" t="s">
        <v>81</v>
      </c>
      <c r="D38" s="34" t="s">
        <v>287</v>
      </c>
    </row>
    <row r="39" spans="1:4" ht="15.75" thickBot="1">
      <c r="A39" s="92" t="s">
        <v>101</v>
      </c>
      <c r="B39" s="22" t="s">
        <v>286</v>
      </c>
      <c r="C39" s="24" t="s">
        <v>81</v>
      </c>
      <c r="D39" s="34" t="s">
        <v>288</v>
      </c>
    </row>
    <row r="40" spans="1:4" ht="15" customHeight="1" thickBot="1">
      <c r="A40" s="21" t="s">
        <v>101</v>
      </c>
      <c r="B40" s="22" t="s">
        <v>105</v>
      </c>
      <c r="C40" s="24" t="s">
        <v>81</v>
      </c>
      <c r="D40" s="34" t="s">
        <v>106</v>
      </c>
    </row>
    <row r="41" spans="1:4" ht="14.45" customHeight="1" thickBot="1">
      <c r="A41" s="16" t="s">
        <v>107</v>
      </c>
      <c r="B41" s="17" t="s">
        <v>108</v>
      </c>
      <c r="C41" s="19" t="s">
        <v>109</v>
      </c>
      <c r="D41" s="31" t="s">
        <v>110</v>
      </c>
    </row>
    <row r="42" spans="1:4" ht="25.15" customHeight="1">
      <c r="A42" s="91" t="s">
        <v>107</v>
      </c>
      <c r="B42" s="91" t="s">
        <v>111</v>
      </c>
      <c r="C42" s="93" t="s">
        <v>81</v>
      </c>
      <c r="D42" s="39" t="s">
        <v>112</v>
      </c>
    </row>
    <row r="43" spans="1:4" ht="15" customHeight="1" thickBot="1">
      <c r="A43" s="21" t="s">
        <v>107</v>
      </c>
      <c r="B43" s="22" t="s">
        <v>113</v>
      </c>
      <c r="C43" s="32" t="s">
        <v>81</v>
      </c>
      <c r="D43" s="30" t="s">
        <v>114</v>
      </c>
    </row>
    <row r="44" spans="1:4" ht="14.45" customHeight="1" thickBot="1">
      <c r="A44" s="21" t="s">
        <v>107</v>
      </c>
      <c r="B44" s="22" t="s">
        <v>115</v>
      </c>
      <c r="C44" s="32" t="s">
        <v>81</v>
      </c>
      <c r="D44" s="30" t="s">
        <v>116</v>
      </c>
    </row>
    <row r="45" spans="1:4" ht="14.45" customHeight="1" thickBot="1">
      <c r="A45" s="21" t="s">
        <v>107</v>
      </c>
      <c r="B45" s="22" t="s">
        <v>117</v>
      </c>
      <c r="C45" s="32" t="s">
        <v>81</v>
      </c>
      <c r="D45" s="30" t="s">
        <v>118</v>
      </c>
    </row>
    <row r="46" spans="1:4" ht="14.45" customHeight="1" thickBot="1">
      <c r="A46" s="92" t="s">
        <v>107</v>
      </c>
      <c r="B46" s="22" t="s">
        <v>297</v>
      </c>
      <c r="C46" s="32" t="s">
        <v>81</v>
      </c>
      <c r="D46" s="30" t="s">
        <v>298</v>
      </c>
    </row>
    <row r="47" spans="1:4" ht="26.25" thickBot="1">
      <c r="A47" s="92" t="s">
        <v>107</v>
      </c>
      <c r="B47" s="22" t="s">
        <v>296</v>
      </c>
      <c r="C47" s="24" t="s">
        <v>120</v>
      </c>
      <c r="D47" s="28" t="s">
        <v>299</v>
      </c>
    </row>
    <row r="48" spans="1:4" ht="15.75" thickBot="1">
      <c r="A48" s="40"/>
      <c r="B48" s="41"/>
      <c r="C48" s="42"/>
      <c r="D48" s="43"/>
    </row>
    <row r="49" spans="1:4" ht="26.25" thickBot="1">
      <c r="A49" s="21" t="s">
        <v>119</v>
      </c>
      <c r="B49" s="22" t="s">
        <v>277</v>
      </c>
      <c r="C49" s="24" t="s">
        <v>120</v>
      </c>
      <c r="D49" s="28"/>
    </row>
    <row r="50" spans="1:4" ht="15.75" thickBot="1">
      <c r="A50" s="21" t="s">
        <v>121</v>
      </c>
      <c r="B50" s="22" t="s">
        <v>122</v>
      </c>
      <c r="C50" s="24" t="s">
        <v>81</v>
      </c>
      <c r="D50" s="28" t="s">
        <v>123</v>
      </c>
    </row>
    <row r="51" spans="1:4" ht="26.25" thickBot="1">
      <c r="A51" s="21" t="s">
        <v>124</v>
      </c>
      <c r="B51" s="22" t="s">
        <v>125</v>
      </c>
      <c r="C51" s="24" t="s">
        <v>120</v>
      </c>
      <c r="D51" s="30" t="s">
        <v>126</v>
      </c>
    </row>
    <row r="52" spans="1:4" ht="26.25" thickBot="1">
      <c r="A52" s="21" t="s">
        <v>124</v>
      </c>
      <c r="B52" s="22" t="s">
        <v>127</v>
      </c>
      <c r="C52" s="24" t="s">
        <v>120</v>
      </c>
      <c r="D52" s="30" t="s">
        <v>128</v>
      </c>
    </row>
    <row r="53" spans="1:4" ht="26.25" thickBot="1">
      <c r="A53" s="21" t="s">
        <v>129</v>
      </c>
      <c r="B53" s="22"/>
      <c r="C53" s="24" t="s">
        <v>120</v>
      </c>
      <c r="D53" s="34"/>
    </row>
    <row r="54" spans="1:4" ht="26.25" thickBot="1">
      <c r="A54" s="21" t="s">
        <v>386</v>
      </c>
      <c r="B54" s="22" t="s">
        <v>130</v>
      </c>
      <c r="C54" s="24" t="s">
        <v>120</v>
      </c>
      <c r="D54" s="33" t="s">
        <v>131</v>
      </c>
    </row>
    <row r="55" spans="1:4" ht="25.5">
      <c r="A55" s="100" t="s">
        <v>132</v>
      </c>
      <c r="B55" s="100" t="s">
        <v>133</v>
      </c>
      <c r="C55" s="102" t="s">
        <v>120</v>
      </c>
      <c r="D55" s="104" t="s">
        <v>134</v>
      </c>
    </row>
    <row r="56" spans="1:4" ht="26.25" thickBot="1">
      <c r="A56" s="21" t="s">
        <v>388</v>
      </c>
      <c r="B56" s="22" t="s">
        <v>136</v>
      </c>
      <c r="C56" s="105" t="s">
        <v>120</v>
      </c>
      <c r="D56" s="34" t="s">
        <v>137</v>
      </c>
    </row>
    <row r="57" spans="1:4" ht="25.5" customHeight="1" thickBot="1">
      <c r="A57" s="21" t="s">
        <v>135</v>
      </c>
      <c r="B57" s="22" t="s">
        <v>138</v>
      </c>
      <c r="C57" s="103" t="s">
        <v>120</v>
      </c>
      <c r="D57" s="34" t="s">
        <v>139</v>
      </c>
    </row>
    <row r="58" spans="1:4" ht="25.5" customHeight="1" thickBot="1">
      <c r="A58" s="107" t="s">
        <v>135</v>
      </c>
      <c r="B58" s="22" t="s">
        <v>311</v>
      </c>
      <c r="C58" s="24" t="s">
        <v>81</v>
      </c>
      <c r="D58" s="34" t="s">
        <v>312</v>
      </c>
    </row>
    <row r="59" spans="1:4" ht="26.25" thickBot="1">
      <c r="A59" s="21" t="s">
        <v>140</v>
      </c>
      <c r="B59" s="22" t="s">
        <v>88</v>
      </c>
      <c r="C59" s="103" t="s">
        <v>120</v>
      </c>
      <c r="D59" s="33" t="s">
        <v>89</v>
      </c>
    </row>
    <row r="60" spans="1:4" ht="31.5" customHeight="1" thickBot="1">
      <c r="A60" s="21" t="s">
        <v>141</v>
      </c>
      <c r="B60" s="22" t="s">
        <v>142</v>
      </c>
      <c r="C60" s="24" t="s">
        <v>120</v>
      </c>
      <c r="D60" s="33" t="s">
        <v>143</v>
      </c>
    </row>
    <row r="61" spans="1:4" ht="24.6" customHeight="1">
      <c r="A61" s="132" t="s">
        <v>144</v>
      </c>
      <c r="B61" s="132" t="s">
        <v>145</v>
      </c>
      <c r="C61" s="134" t="s">
        <v>120</v>
      </c>
      <c r="D61" s="138" t="s">
        <v>146</v>
      </c>
    </row>
    <row r="62" spans="1:4" ht="15" customHeight="1" thickBot="1">
      <c r="A62" s="133"/>
      <c r="B62" s="133"/>
      <c r="C62" s="135"/>
      <c r="D62" s="139"/>
    </row>
    <row r="63" spans="1:4" ht="26.25" thickBot="1">
      <c r="A63" s="21" t="s">
        <v>147</v>
      </c>
      <c r="B63" s="22" t="s">
        <v>148</v>
      </c>
      <c r="C63" s="24" t="s">
        <v>120</v>
      </c>
      <c r="D63" s="33" t="s">
        <v>149</v>
      </c>
    </row>
    <row r="64" spans="1:4" ht="43.5" customHeight="1" thickBot="1">
      <c r="A64" s="21" t="s">
        <v>150</v>
      </c>
      <c r="B64" s="22"/>
      <c r="C64" s="24" t="s">
        <v>120</v>
      </c>
      <c r="D64" s="33"/>
    </row>
    <row r="65" spans="1:5" ht="38.25" customHeight="1" thickBot="1">
      <c r="A65" s="21" t="s">
        <v>151</v>
      </c>
      <c r="B65" s="22" t="s">
        <v>152</v>
      </c>
      <c r="C65" s="24" t="s">
        <v>120</v>
      </c>
      <c r="D65" s="33" t="s">
        <v>153</v>
      </c>
    </row>
    <row r="66" spans="1:5" ht="26.25" thickBot="1">
      <c r="A66" s="21" t="s">
        <v>154</v>
      </c>
      <c r="B66" s="22"/>
      <c r="C66" s="24" t="s">
        <v>120</v>
      </c>
      <c r="D66" s="33"/>
    </row>
    <row r="67" spans="1:5" ht="26.25" thickBot="1">
      <c r="A67" s="21" t="s">
        <v>151</v>
      </c>
      <c r="B67" s="22"/>
      <c r="C67" s="24" t="s">
        <v>120</v>
      </c>
      <c r="D67" s="33"/>
    </row>
    <row r="68" spans="1:5" ht="32.25" customHeight="1" thickBot="1">
      <c r="A68" s="21" t="s">
        <v>155</v>
      </c>
      <c r="B68" s="22" t="s">
        <v>156</v>
      </c>
      <c r="C68" s="24" t="s">
        <v>120</v>
      </c>
      <c r="D68" s="34" t="s">
        <v>157</v>
      </c>
    </row>
    <row r="69" spans="1:5" ht="28.5" customHeight="1" thickBot="1">
      <c r="A69" s="21" t="s">
        <v>155</v>
      </c>
      <c r="B69" s="22"/>
      <c r="C69" s="24" t="s">
        <v>120</v>
      </c>
      <c r="D69" s="33"/>
    </row>
    <row r="70" spans="1:5" ht="26.25" thickBot="1">
      <c r="A70" s="21" t="s">
        <v>387</v>
      </c>
      <c r="B70" s="22" t="s">
        <v>158</v>
      </c>
      <c r="C70" s="24" t="s">
        <v>120</v>
      </c>
      <c r="D70" s="30" t="s">
        <v>159</v>
      </c>
    </row>
    <row r="71" spans="1:5" ht="26.25" thickBot="1">
      <c r="A71" s="21" t="s">
        <v>389</v>
      </c>
      <c r="B71" s="22" t="s">
        <v>390</v>
      </c>
      <c r="C71" s="24" t="s">
        <v>120</v>
      </c>
      <c r="D71" s="34"/>
    </row>
    <row r="72" spans="1:5" ht="15.75" thickBot="1">
      <c r="A72" s="21" t="s">
        <v>160</v>
      </c>
      <c r="B72" s="22" t="s">
        <v>161</v>
      </c>
      <c r="C72" s="24" t="s">
        <v>162</v>
      </c>
      <c r="D72" s="32" t="s">
        <v>163</v>
      </c>
    </row>
    <row r="73" spans="1:5" ht="15.75" thickBot="1">
      <c r="A73" s="108" t="s">
        <v>167</v>
      </c>
      <c r="B73" s="22" t="s">
        <v>317</v>
      </c>
      <c r="C73" s="24" t="s">
        <v>319</v>
      </c>
      <c r="D73" s="34" t="s">
        <v>318</v>
      </c>
    </row>
    <row r="74" spans="1:5" ht="15.75" thickBot="1">
      <c r="A74" s="21" t="s">
        <v>160</v>
      </c>
      <c r="B74" s="22" t="s">
        <v>164</v>
      </c>
      <c r="C74" s="24" t="s">
        <v>165</v>
      </c>
      <c r="D74" s="32" t="s">
        <v>166</v>
      </c>
    </row>
    <row r="75" spans="1:5">
      <c r="A75" s="132" t="s">
        <v>167</v>
      </c>
      <c r="B75" s="132" t="s">
        <v>168</v>
      </c>
      <c r="C75" s="134" t="s">
        <v>169</v>
      </c>
      <c r="D75" s="136" t="s">
        <v>170</v>
      </c>
    </row>
    <row r="76" spans="1:5" ht="39.6" customHeight="1" thickBot="1">
      <c r="A76" s="133"/>
      <c r="B76" s="133"/>
      <c r="C76" s="135"/>
      <c r="D76" s="137"/>
    </row>
    <row r="77" spans="1:5" ht="15" customHeight="1"/>
    <row r="78" spans="1:5" ht="15" customHeight="1" thickBot="1">
      <c r="A78" s="53" t="s">
        <v>197</v>
      </c>
    </row>
    <row r="79" spans="1:5" ht="15" customHeight="1" thickBot="1">
      <c r="A79" s="44" t="s">
        <v>71</v>
      </c>
      <c r="B79" s="45" t="s">
        <v>172</v>
      </c>
      <c r="C79" s="45" t="s">
        <v>173</v>
      </c>
      <c r="D79" s="45" t="s">
        <v>1</v>
      </c>
      <c r="E79" s="45" t="s">
        <v>174</v>
      </c>
    </row>
    <row r="80" spans="1:5" ht="15.75" thickBot="1">
      <c r="A80" s="46" t="s">
        <v>175</v>
      </c>
      <c r="B80" s="47" t="s">
        <v>176</v>
      </c>
      <c r="C80" s="47" t="s">
        <v>177</v>
      </c>
      <c r="D80" s="47" t="s">
        <v>178</v>
      </c>
      <c r="E80" s="48" t="s">
        <v>89</v>
      </c>
    </row>
    <row r="81" spans="1:5" ht="15" customHeight="1" thickBot="1">
      <c r="A81" s="46" t="s">
        <v>175</v>
      </c>
      <c r="B81" s="47" t="s">
        <v>179</v>
      </c>
      <c r="C81" s="47" t="s">
        <v>177</v>
      </c>
      <c r="D81" s="47" t="s">
        <v>178</v>
      </c>
      <c r="E81" s="48" t="s">
        <v>180</v>
      </c>
    </row>
    <row r="82" spans="1:5" ht="14.45" customHeight="1" thickBot="1">
      <c r="A82" s="46" t="s">
        <v>181</v>
      </c>
      <c r="B82" s="47" t="s">
        <v>182</v>
      </c>
      <c r="C82" s="47" t="s">
        <v>177</v>
      </c>
      <c r="D82" s="47" t="s">
        <v>178</v>
      </c>
      <c r="E82" s="48" t="s">
        <v>183</v>
      </c>
    </row>
    <row r="83" spans="1:5" ht="14.45" customHeight="1" thickBot="1">
      <c r="A83" s="46" t="s">
        <v>181</v>
      </c>
      <c r="B83" s="47" t="s">
        <v>391</v>
      </c>
      <c r="C83" s="47" t="s">
        <v>184</v>
      </c>
      <c r="D83" s="47" t="s">
        <v>178</v>
      </c>
      <c r="E83" s="48"/>
    </row>
    <row r="84" spans="1:5" ht="15" customHeight="1" thickBot="1">
      <c r="A84" s="46" t="s">
        <v>9</v>
      </c>
      <c r="B84" s="47" t="s">
        <v>185</v>
      </c>
      <c r="C84" s="47" t="s">
        <v>177</v>
      </c>
      <c r="D84" s="47" t="s">
        <v>178</v>
      </c>
      <c r="E84" s="48" t="s">
        <v>186</v>
      </c>
    </row>
    <row r="85" spans="1:5" ht="14.45" customHeight="1" thickBot="1">
      <c r="A85" s="46" t="s">
        <v>392</v>
      </c>
      <c r="B85" s="47" t="s">
        <v>187</v>
      </c>
      <c r="C85" s="47" t="s">
        <v>177</v>
      </c>
      <c r="D85" s="47" t="s">
        <v>178</v>
      </c>
      <c r="E85" s="48" t="s">
        <v>188</v>
      </c>
    </row>
    <row r="86" spans="1:5" ht="15" customHeight="1" thickBot="1">
      <c r="A86" s="46" t="s">
        <v>392</v>
      </c>
      <c r="B86" s="47" t="s">
        <v>189</v>
      </c>
      <c r="C86" s="47" t="s">
        <v>177</v>
      </c>
      <c r="D86" s="47" t="s">
        <v>178</v>
      </c>
      <c r="E86" s="48" t="s">
        <v>190</v>
      </c>
    </row>
    <row r="87" spans="1:5" ht="14.45" customHeight="1" thickBot="1">
      <c r="A87" s="46" t="s">
        <v>392</v>
      </c>
      <c r="B87" s="47" t="s">
        <v>191</v>
      </c>
      <c r="C87" s="47" t="s">
        <v>184</v>
      </c>
      <c r="D87" s="47" t="s">
        <v>178</v>
      </c>
      <c r="E87" s="48" t="s">
        <v>192</v>
      </c>
    </row>
    <row r="88" spans="1:5" ht="15" customHeight="1" thickBot="1">
      <c r="A88" s="46" t="s">
        <v>193</v>
      </c>
      <c r="B88" s="47" t="s">
        <v>70</v>
      </c>
      <c r="C88" s="47" t="s">
        <v>177</v>
      </c>
      <c r="D88" s="47" t="s">
        <v>178</v>
      </c>
      <c r="E88" s="48" t="s">
        <v>159</v>
      </c>
    </row>
    <row r="89" spans="1:5" ht="34.15" customHeight="1" thickBot="1">
      <c r="A89" s="46" t="s">
        <v>175</v>
      </c>
      <c r="B89" s="47" t="s">
        <v>393</v>
      </c>
      <c r="C89" s="47" t="s">
        <v>177</v>
      </c>
      <c r="D89" s="47" t="s">
        <v>194</v>
      </c>
      <c r="E89" s="48" t="s">
        <v>195</v>
      </c>
    </row>
    <row r="90" spans="1:5" ht="33.75" customHeight="1" thickBot="1">
      <c r="A90" s="46" t="s">
        <v>181</v>
      </c>
      <c r="B90" s="47" t="s">
        <v>393</v>
      </c>
      <c r="C90" s="47" t="s">
        <v>177</v>
      </c>
      <c r="D90" s="47" t="s">
        <v>194</v>
      </c>
      <c r="E90" s="48" t="s">
        <v>196</v>
      </c>
    </row>
    <row r="91" spans="1:5" ht="14.45" customHeight="1" thickBot="1">
      <c r="A91" s="46"/>
      <c r="B91" s="47"/>
      <c r="C91" s="47"/>
      <c r="D91" s="47"/>
      <c r="E91" s="47"/>
    </row>
    <row r="92" spans="1:5" ht="15" customHeight="1"/>
    <row r="93" spans="1:5" ht="14.45" customHeight="1"/>
    <row r="94" spans="1:5" ht="15" customHeight="1"/>
    <row r="95" spans="1:5" ht="14.45" customHeight="1"/>
    <row r="96" spans="1:5" ht="15" customHeight="1"/>
    <row r="97" ht="14.45" customHeight="1"/>
    <row r="98" ht="15" customHeight="1"/>
    <row r="102" ht="14.45" customHeight="1"/>
    <row r="103" ht="15" customHeight="1"/>
    <row r="114" ht="14.45" customHeight="1"/>
    <row r="115" ht="15" customHeight="1"/>
    <row r="116" ht="14.45" customHeight="1"/>
    <row r="117" ht="15" customHeight="1"/>
    <row r="125" ht="15" customHeight="1"/>
    <row r="126" ht="14.45" customHeight="1"/>
    <row r="127" ht="14.45" customHeight="1"/>
    <row r="128" ht="15" customHeight="1"/>
    <row r="134" ht="14.45" customHeight="1"/>
    <row r="135" ht="15" customHeight="1"/>
    <row r="137" ht="14.45" customHeight="1"/>
    <row r="138" ht="14.45" customHeight="1"/>
    <row r="139" ht="15" customHeight="1"/>
  </sheetData>
  <mergeCells count="10">
    <mergeCell ref="A2:D2"/>
    <mergeCell ref="A9:D9"/>
    <mergeCell ref="A61:A62"/>
    <mergeCell ref="B61:B62"/>
    <mergeCell ref="A75:A76"/>
    <mergeCell ref="B75:B76"/>
    <mergeCell ref="C75:C76"/>
    <mergeCell ref="D75:D76"/>
    <mergeCell ref="C61:C62"/>
    <mergeCell ref="D61:D62"/>
  </mergeCells>
  <hyperlinks>
    <hyperlink ref="D26" r:id="rId1" display="mailto:snfosh22@mit.edu"/>
    <hyperlink ref="D28" r:id="rId2" display="mailto:veal@mit.edu"/>
    <hyperlink ref="D29" r:id="rId3" display="mailto:jmacleod@mit.edu"/>
    <hyperlink ref="D34" r:id="rId4" display="mailto:jwc@mit.edu"/>
    <hyperlink ref="D36" r:id="rId5" display="mailto:cctala@mit.edu"/>
    <hyperlink ref="D37" r:id="rId6" display="mailto:jrosa@mit.edu"/>
    <hyperlink ref="D40" r:id="rId7" display="mailto:kharmon@mit.edu"/>
    <hyperlink ref="D41" r:id="rId8" display="mailto:lesliem@mit.edu"/>
    <hyperlink ref="D42" r:id="rId9" display="mailto:darrenjs@mit.edu"/>
    <hyperlink ref="D43" r:id="rId10" display="mailto:cassidyk@mit.edu"/>
    <hyperlink ref="D44" r:id="rId11" display="mailto:nferrant@mit.edu"/>
    <hyperlink ref="D45" r:id="rId12" display="mailto:llg@mit.edu"/>
    <hyperlink ref="D51" r:id="rId13" display="mailto:georgep@mit.edu"/>
    <hyperlink ref="D52" r:id="rId14" display="mailto:rep@mit.edu"/>
    <hyperlink ref="D55" r:id="rId15" display="mailto:aion@mit.edu"/>
    <hyperlink ref="D56" r:id="rId16" display="mailto:rcasey@mit.edu"/>
    <hyperlink ref="D57" r:id="rId17" display="mailto:keyurpb@mit.edu"/>
    <hyperlink ref="D61" r:id="rId18" display="mailto:ja17661@mit.edu"/>
    <hyperlink ref="D68" r:id="rId19" display="mailto:elena@mit.edu"/>
    <hyperlink ref="D70" r:id="rId20" display="mailto:fquern@mit.edu"/>
    <hyperlink ref="E88" r:id="rId21" display="mailto:fquern@mit.edu"/>
    <hyperlink ref="E89" r:id="rId22" display="mailto:administrative-systems@mit.edu"/>
    <hyperlink ref="E90" r:id="rId23" display="mailto:hrpay-sppt@mit.edu"/>
    <hyperlink ref="A12" r:id="rId24"/>
    <hyperlink ref="A13" r:id="rId25" display="mailto:sap-validation-team@mit.edu"/>
    <hyperlink ref="A14" r:id="rId26" display="mailto:sap-upgrade-core@mit.edu"/>
    <hyperlink ref="A16" r:id="rId27" display="mailto:ist-sap@mit.edu"/>
    <hyperlink ref="D27" r:id="rId28"/>
    <hyperlink ref="D58" r:id="rId29"/>
    <hyperlink ref="D32" r:id="rId30"/>
    <hyperlink ref="D73" r:id="rId31"/>
    <hyperlink ref="B6" r:id="rId32"/>
  </hyperlinks>
  <pageMargins left="0.7" right="0.7" top="0.75" bottom="0.75" header="0.3" footer="0.3"/>
  <pageSetup orientation="portrait" r:id="rId3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82"/>
  <sheetViews>
    <sheetView workbookViewId="0">
      <pane ySplit="1" topLeftCell="A50" activePane="bottomLeft" state="frozen"/>
      <selection pane="bottomLeft" activeCell="B63" sqref="B63"/>
    </sheetView>
  </sheetViews>
  <sheetFormatPr defaultColWidth="8.85546875" defaultRowHeight="15"/>
  <cols>
    <col min="1" max="1" width="4.7109375" style="78" customWidth="1"/>
    <col min="2" max="2" width="13.85546875" style="78" customWidth="1"/>
    <col min="3" max="3" width="11.42578125" style="9" customWidth="1"/>
    <col min="4" max="4" width="61.42578125" style="78" customWidth="1"/>
    <col min="5" max="5" width="17.28515625" style="68" customWidth="1"/>
    <col min="6" max="6" width="16.5703125" style="10" customWidth="1"/>
    <col min="7" max="16384" width="8.85546875" style="4"/>
  </cols>
  <sheetData>
    <row r="1" spans="1:6" ht="25.9" customHeight="1">
      <c r="A1" s="65" t="s">
        <v>54</v>
      </c>
      <c r="B1" s="64" t="s">
        <v>0</v>
      </c>
      <c r="C1" s="65" t="s">
        <v>477</v>
      </c>
      <c r="D1" s="64" t="s">
        <v>2</v>
      </c>
      <c r="E1" s="64" t="s">
        <v>29</v>
      </c>
      <c r="F1" s="64" t="s">
        <v>250</v>
      </c>
    </row>
    <row r="2" spans="1:6">
      <c r="A2" s="140" t="s">
        <v>3</v>
      </c>
      <c r="B2" s="141"/>
      <c r="C2" s="141"/>
      <c r="D2" s="141"/>
      <c r="E2" s="141"/>
      <c r="F2" s="142"/>
    </row>
    <row r="3" spans="1:6" ht="30">
      <c r="A3" s="66">
        <v>1</v>
      </c>
      <c r="B3" s="62" t="s">
        <v>325</v>
      </c>
      <c r="C3" s="62" t="s">
        <v>17</v>
      </c>
      <c r="D3" s="67" t="s">
        <v>251</v>
      </c>
      <c r="E3" s="67" t="s">
        <v>70</v>
      </c>
      <c r="F3" s="62"/>
    </row>
    <row r="4" spans="1:6">
      <c r="A4" s="66">
        <v>2</v>
      </c>
      <c r="B4" s="62"/>
      <c r="C4" s="62" t="s">
        <v>17</v>
      </c>
      <c r="D4" s="67" t="s">
        <v>326</v>
      </c>
      <c r="E4" s="67" t="s">
        <v>70</v>
      </c>
      <c r="F4" s="63" t="s">
        <v>321</v>
      </c>
    </row>
    <row r="5" spans="1:6">
      <c r="A5" s="66">
        <v>3</v>
      </c>
      <c r="B5" s="62"/>
      <c r="C5" s="62" t="s">
        <v>17</v>
      </c>
      <c r="D5" s="67" t="s">
        <v>327</v>
      </c>
      <c r="E5" s="67" t="s">
        <v>70</v>
      </c>
      <c r="F5" s="63" t="s">
        <v>321</v>
      </c>
    </row>
    <row r="6" spans="1:6">
      <c r="A6" s="66">
        <v>4</v>
      </c>
      <c r="B6" s="62"/>
      <c r="C6" s="62" t="s">
        <v>17</v>
      </c>
      <c r="D6" s="67" t="s">
        <v>252</v>
      </c>
      <c r="E6" s="67" t="s">
        <v>70</v>
      </c>
      <c r="F6" s="63" t="s">
        <v>321</v>
      </c>
    </row>
    <row r="7" spans="1:6" ht="26.25">
      <c r="A7" s="66">
        <v>5</v>
      </c>
      <c r="B7" s="114" t="s">
        <v>416</v>
      </c>
      <c r="C7" s="94" t="s">
        <v>308</v>
      </c>
      <c r="D7" s="67" t="s">
        <v>7</v>
      </c>
      <c r="E7" s="67" t="s">
        <v>8</v>
      </c>
      <c r="F7" s="67" t="s">
        <v>321</v>
      </c>
    </row>
    <row r="8" spans="1:6" ht="39">
      <c r="A8" s="66">
        <v>6</v>
      </c>
      <c r="B8" s="67"/>
      <c r="C8" s="67" t="s">
        <v>6</v>
      </c>
      <c r="D8" s="67" t="s">
        <v>254</v>
      </c>
      <c r="E8" s="67" t="s">
        <v>329</v>
      </c>
      <c r="F8" s="67" t="s">
        <v>321</v>
      </c>
    </row>
    <row r="9" spans="1:6" ht="30">
      <c r="A9" s="66">
        <v>7</v>
      </c>
      <c r="B9" s="62" t="s">
        <v>323</v>
      </c>
      <c r="C9" s="62">
        <v>0.33333333333333331</v>
      </c>
      <c r="D9" s="62" t="s">
        <v>324</v>
      </c>
      <c r="E9" s="62" t="s">
        <v>328</v>
      </c>
      <c r="F9" s="62"/>
    </row>
    <row r="10" spans="1:6">
      <c r="A10" s="66">
        <v>8</v>
      </c>
      <c r="B10" s="95"/>
      <c r="C10" s="89" t="s">
        <v>57</v>
      </c>
      <c r="D10" s="89" t="s">
        <v>4</v>
      </c>
      <c r="E10" s="89" t="s">
        <v>5</v>
      </c>
      <c r="F10" s="63" t="s">
        <v>321</v>
      </c>
    </row>
    <row r="11" spans="1:6" ht="30">
      <c r="A11" s="66">
        <v>9</v>
      </c>
      <c r="B11" s="62" t="s">
        <v>322</v>
      </c>
      <c r="C11" s="62" t="s">
        <v>17</v>
      </c>
      <c r="D11" s="62" t="s">
        <v>354</v>
      </c>
      <c r="E11" s="62" t="s">
        <v>328</v>
      </c>
      <c r="F11" s="62"/>
    </row>
    <row r="12" spans="1:6" ht="30">
      <c r="A12" s="66">
        <v>10</v>
      </c>
      <c r="B12" s="62"/>
      <c r="C12" s="62" t="s">
        <v>256</v>
      </c>
      <c r="D12" s="62" t="s">
        <v>14</v>
      </c>
      <c r="E12" s="62" t="s">
        <v>15</v>
      </c>
      <c r="F12" s="62" t="s">
        <v>321</v>
      </c>
    </row>
    <row r="13" spans="1:6" ht="26.25">
      <c r="A13" s="66">
        <v>11</v>
      </c>
      <c r="B13" s="95"/>
      <c r="C13" s="89" t="s">
        <v>253</v>
      </c>
      <c r="D13" s="67" t="s">
        <v>58</v>
      </c>
      <c r="E13" s="67" t="s">
        <v>31</v>
      </c>
      <c r="F13" s="63" t="s">
        <v>321</v>
      </c>
    </row>
    <row r="14" spans="1:6" ht="51.75">
      <c r="A14" s="66">
        <v>12</v>
      </c>
      <c r="B14" s="67"/>
      <c r="C14" s="94" t="s">
        <v>257</v>
      </c>
      <c r="D14" s="67" t="s">
        <v>258</v>
      </c>
      <c r="E14" s="67" t="s">
        <v>13</v>
      </c>
      <c r="F14" s="63" t="s">
        <v>321</v>
      </c>
    </row>
    <row r="15" spans="1:6" ht="26.25">
      <c r="A15" s="66">
        <v>13</v>
      </c>
      <c r="B15" s="67"/>
      <c r="C15" s="67" t="s">
        <v>6</v>
      </c>
      <c r="D15" s="67" t="s">
        <v>10</v>
      </c>
      <c r="E15" s="67" t="s">
        <v>30</v>
      </c>
      <c r="F15" s="67" t="s">
        <v>321</v>
      </c>
    </row>
    <row r="16" spans="1:6" ht="39">
      <c r="A16" s="66">
        <v>14</v>
      </c>
      <c r="B16" s="67"/>
      <c r="C16" s="67" t="s">
        <v>6</v>
      </c>
      <c r="D16" s="67" t="s">
        <v>11</v>
      </c>
      <c r="E16" s="67" t="s">
        <v>255</v>
      </c>
      <c r="F16" s="67" t="s">
        <v>321</v>
      </c>
    </row>
    <row r="17" spans="1:6" ht="39">
      <c r="A17" s="66">
        <v>15</v>
      </c>
      <c r="B17" s="67"/>
      <c r="C17" s="67" t="s">
        <v>6</v>
      </c>
      <c r="D17" s="67" t="s">
        <v>32</v>
      </c>
      <c r="E17" s="67" t="s">
        <v>330</v>
      </c>
      <c r="F17" s="67" t="s">
        <v>321</v>
      </c>
    </row>
    <row r="18" spans="1:6" ht="39">
      <c r="A18" s="66">
        <v>16</v>
      </c>
      <c r="B18" s="67" t="s">
        <v>334</v>
      </c>
      <c r="C18" s="94" t="s">
        <v>256</v>
      </c>
      <c r="D18" s="67" t="s">
        <v>12</v>
      </c>
      <c r="E18" s="67" t="s">
        <v>331</v>
      </c>
      <c r="F18" s="63" t="s">
        <v>321</v>
      </c>
    </row>
    <row r="19" spans="1:6" ht="26.25">
      <c r="A19" s="66">
        <v>17</v>
      </c>
      <c r="B19" s="106"/>
      <c r="C19" s="62">
        <v>0.66666666666666663</v>
      </c>
      <c r="D19" s="67" t="s">
        <v>59</v>
      </c>
      <c r="E19" s="67" t="s">
        <v>332</v>
      </c>
      <c r="F19" s="63" t="s">
        <v>321</v>
      </c>
    </row>
    <row r="20" spans="1:6" ht="26.25">
      <c r="A20" s="66">
        <v>18</v>
      </c>
      <c r="B20" s="106"/>
      <c r="C20" s="62" t="s">
        <v>16</v>
      </c>
      <c r="D20" s="67" t="s">
        <v>60</v>
      </c>
      <c r="E20" s="67" t="s">
        <v>333</v>
      </c>
      <c r="F20" s="63" t="s">
        <v>321</v>
      </c>
    </row>
    <row r="21" spans="1:6" ht="75">
      <c r="A21" s="66">
        <v>19</v>
      </c>
      <c r="B21" s="63" t="s">
        <v>335</v>
      </c>
      <c r="C21" s="63" t="s">
        <v>33</v>
      </c>
      <c r="D21" s="63" t="s">
        <v>61</v>
      </c>
      <c r="E21" s="63" t="s">
        <v>278</v>
      </c>
      <c r="F21" s="63" t="s">
        <v>321</v>
      </c>
    </row>
    <row r="22" spans="1:6" ht="45">
      <c r="A22" s="66">
        <v>20</v>
      </c>
      <c r="B22" s="63"/>
      <c r="C22" s="63" t="s">
        <v>17</v>
      </c>
      <c r="D22" s="63" t="s">
        <v>18</v>
      </c>
      <c r="E22" s="63" t="s">
        <v>34</v>
      </c>
      <c r="F22" s="63" t="s">
        <v>321</v>
      </c>
    </row>
    <row r="23" spans="1:6" ht="30">
      <c r="A23" s="66">
        <v>21</v>
      </c>
      <c r="B23" s="63"/>
      <c r="C23" s="63" t="s">
        <v>17</v>
      </c>
      <c r="D23" s="63" t="s">
        <v>19</v>
      </c>
      <c r="E23" s="63" t="s">
        <v>30</v>
      </c>
      <c r="F23" s="63" t="s">
        <v>321</v>
      </c>
    </row>
    <row r="24" spans="1:6" ht="45">
      <c r="A24" s="66">
        <v>22</v>
      </c>
      <c r="B24" s="63" t="s">
        <v>336</v>
      </c>
      <c r="C24" s="63" t="s">
        <v>259</v>
      </c>
      <c r="D24" s="63" t="s">
        <v>20</v>
      </c>
      <c r="E24" s="63" t="s">
        <v>35</v>
      </c>
      <c r="F24" s="63" t="s">
        <v>321</v>
      </c>
    </row>
    <row r="25" spans="1:6" ht="30">
      <c r="A25" s="66">
        <v>23</v>
      </c>
      <c r="B25" s="63"/>
      <c r="C25" s="63" t="s">
        <v>36</v>
      </c>
      <c r="D25" s="63" t="s">
        <v>260</v>
      </c>
      <c r="E25" s="63" t="s">
        <v>280</v>
      </c>
      <c r="F25" s="63" t="s">
        <v>321</v>
      </c>
    </row>
    <row r="26" spans="1:6" ht="30">
      <c r="A26" s="66">
        <v>24</v>
      </c>
      <c r="B26" s="63"/>
      <c r="C26" s="63" t="s">
        <v>36</v>
      </c>
      <c r="D26" s="63" t="s">
        <v>261</v>
      </c>
      <c r="E26" s="63" t="s">
        <v>280</v>
      </c>
      <c r="F26" s="63" t="s">
        <v>321</v>
      </c>
    </row>
    <row r="27" spans="1:6">
      <c r="A27" s="66">
        <v>25</v>
      </c>
      <c r="B27" s="63"/>
      <c r="C27" s="63" t="s">
        <v>337</v>
      </c>
      <c r="D27" s="63" t="s">
        <v>338</v>
      </c>
      <c r="E27" s="63" t="s">
        <v>9</v>
      </c>
      <c r="F27" s="63" t="s">
        <v>321</v>
      </c>
    </row>
    <row r="28" spans="1:6" ht="105">
      <c r="A28" s="66">
        <v>26</v>
      </c>
      <c r="B28" s="63"/>
      <c r="C28" s="63" t="s">
        <v>339</v>
      </c>
      <c r="D28" s="63" t="s">
        <v>314</v>
      </c>
      <c r="E28" s="63" t="s">
        <v>352</v>
      </c>
      <c r="F28" s="63" t="s">
        <v>321</v>
      </c>
    </row>
    <row r="29" spans="1:6" ht="60">
      <c r="A29" s="66">
        <v>27</v>
      </c>
      <c r="B29" s="63"/>
      <c r="C29" s="63" t="s">
        <v>340</v>
      </c>
      <c r="D29" s="63" t="s">
        <v>262</v>
      </c>
      <c r="E29" s="63" t="s">
        <v>37</v>
      </c>
      <c r="F29" s="63" t="s">
        <v>321</v>
      </c>
    </row>
    <row r="30" spans="1:6" ht="75">
      <c r="A30" s="66">
        <v>28</v>
      </c>
      <c r="B30" s="63"/>
      <c r="C30" s="63" t="s">
        <v>341</v>
      </c>
      <c r="D30" s="63" t="s">
        <v>62</v>
      </c>
      <c r="E30" s="63" t="s">
        <v>63</v>
      </c>
      <c r="F30" s="109" t="s">
        <v>342</v>
      </c>
    </row>
    <row r="31" spans="1:6">
      <c r="A31" s="143" t="s">
        <v>55</v>
      </c>
      <c r="B31" s="144"/>
      <c r="C31" s="144"/>
      <c r="D31" s="144"/>
      <c r="E31" s="144"/>
      <c r="F31" s="145"/>
    </row>
    <row r="32" spans="1:6" ht="51.75">
      <c r="A32" s="66">
        <v>29</v>
      </c>
      <c r="B32" s="69"/>
      <c r="C32" s="5" t="s">
        <v>343</v>
      </c>
      <c r="D32" s="70" t="s">
        <v>38</v>
      </c>
      <c r="E32" s="70" t="s">
        <v>344</v>
      </c>
      <c r="F32" s="11" t="s">
        <v>321</v>
      </c>
    </row>
    <row r="33" spans="1:6" ht="77.25">
      <c r="A33" s="66">
        <v>30</v>
      </c>
      <c r="B33" s="69"/>
      <c r="C33" s="5" t="s">
        <v>345</v>
      </c>
      <c r="D33" s="70" t="s">
        <v>39</v>
      </c>
      <c r="E33" s="70" t="s">
        <v>346</v>
      </c>
      <c r="F33" s="11" t="s">
        <v>321</v>
      </c>
    </row>
    <row r="34" spans="1:6" ht="26.25">
      <c r="A34" s="66">
        <v>31</v>
      </c>
      <c r="B34" s="69"/>
      <c r="C34" s="2" t="s">
        <v>347</v>
      </c>
      <c r="D34" s="70" t="s">
        <v>56</v>
      </c>
      <c r="E34" s="70" t="s">
        <v>332</v>
      </c>
      <c r="F34" s="11" t="s">
        <v>321</v>
      </c>
    </row>
    <row r="35" spans="1:6" ht="39">
      <c r="A35" s="66">
        <v>32</v>
      </c>
      <c r="B35" s="69"/>
      <c r="C35" s="2" t="s">
        <v>347</v>
      </c>
      <c r="D35" s="70" t="s">
        <v>40</v>
      </c>
      <c r="E35" s="70" t="s">
        <v>348</v>
      </c>
      <c r="F35" s="11" t="s">
        <v>321</v>
      </c>
    </row>
    <row r="36" spans="1:6" ht="39">
      <c r="A36" s="66">
        <v>33</v>
      </c>
      <c r="B36" s="69"/>
      <c r="C36" s="2" t="s">
        <v>347</v>
      </c>
      <c r="D36" s="70" t="s">
        <v>64</v>
      </c>
      <c r="E36" s="70" t="s">
        <v>9</v>
      </c>
      <c r="F36" s="11" t="s">
        <v>321</v>
      </c>
    </row>
    <row r="37" spans="1:6" ht="51.75">
      <c r="A37" s="66">
        <v>34</v>
      </c>
      <c r="B37" s="69"/>
      <c r="C37" s="2" t="s">
        <v>347</v>
      </c>
      <c r="D37" s="70" t="s">
        <v>65</v>
      </c>
      <c r="E37" s="70" t="s">
        <v>263</v>
      </c>
      <c r="F37" s="11" t="s">
        <v>321</v>
      </c>
    </row>
    <row r="38" spans="1:6" ht="38.25">
      <c r="A38" s="66">
        <v>35</v>
      </c>
      <c r="B38" s="69"/>
      <c r="C38" s="90" t="s">
        <v>349</v>
      </c>
      <c r="D38" s="70" t="s">
        <v>41</v>
      </c>
      <c r="E38" s="70" t="s">
        <v>350</v>
      </c>
      <c r="F38" s="11" t="s">
        <v>321</v>
      </c>
    </row>
    <row r="39" spans="1:6" ht="77.25">
      <c r="A39" s="66">
        <v>36</v>
      </c>
      <c r="B39" s="69"/>
      <c r="C39" s="5" t="s">
        <v>351</v>
      </c>
      <c r="D39" s="70" t="s">
        <v>66</v>
      </c>
      <c r="E39" s="70" t="s">
        <v>67</v>
      </c>
      <c r="F39" s="11" t="s">
        <v>321</v>
      </c>
    </row>
    <row r="40" spans="1:6" ht="141">
      <c r="A40" s="66">
        <v>27</v>
      </c>
      <c r="B40" s="69"/>
      <c r="C40" s="5" t="s">
        <v>351</v>
      </c>
      <c r="D40" s="70" t="s">
        <v>281</v>
      </c>
      <c r="E40" s="70" t="s">
        <v>42</v>
      </c>
      <c r="F40" s="11" t="s">
        <v>321</v>
      </c>
    </row>
    <row r="41" spans="1:6">
      <c r="A41" s="146" t="s">
        <v>353</v>
      </c>
      <c r="B41" s="147"/>
      <c r="C41" s="147"/>
      <c r="D41" s="147"/>
      <c r="E41" s="147"/>
      <c r="F41" s="148"/>
    </row>
    <row r="42" spans="1:6">
      <c r="A42" s="117">
        <v>28</v>
      </c>
      <c r="B42" s="117"/>
      <c r="C42" s="118">
        <v>0.75</v>
      </c>
      <c r="D42" s="117" t="s">
        <v>426</v>
      </c>
      <c r="E42" s="119" t="s">
        <v>361</v>
      </c>
      <c r="F42" s="117"/>
    </row>
    <row r="43" spans="1:6">
      <c r="A43" s="117">
        <v>29</v>
      </c>
      <c r="B43" s="117"/>
      <c r="C43" s="118">
        <v>0.76041666666666663</v>
      </c>
      <c r="D43" s="117" t="s">
        <v>427</v>
      </c>
      <c r="E43" s="119" t="s">
        <v>361</v>
      </c>
      <c r="F43" s="117"/>
    </row>
    <row r="44" spans="1:6" ht="39">
      <c r="A44" s="66">
        <v>30</v>
      </c>
      <c r="B44" s="71"/>
      <c r="C44" s="6" t="s">
        <v>417</v>
      </c>
      <c r="D44" s="72" t="s">
        <v>359</v>
      </c>
      <c r="E44" s="72" t="s">
        <v>328</v>
      </c>
      <c r="F44" s="72"/>
    </row>
    <row r="45" spans="1:6" ht="45">
      <c r="A45" s="66">
        <v>31</v>
      </c>
      <c r="B45" s="71"/>
      <c r="C45" s="6" t="s">
        <v>419</v>
      </c>
      <c r="D45" s="72" t="s">
        <v>355</v>
      </c>
      <c r="E45" s="72" t="s">
        <v>328</v>
      </c>
      <c r="F45" s="72"/>
    </row>
    <row r="46" spans="1:6" ht="51.75">
      <c r="A46" s="119">
        <v>32</v>
      </c>
      <c r="B46" s="119" t="s">
        <v>357</v>
      </c>
      <c r="C46" s="110" t="s">
        <v>418</v>
      </c>
      <c r="D46" s="119" t="s">
        <v>360</v>
      </c>
      <c r="E46" s="119" t="s">
        <v>358</v>
      </c>
      <c r="F46" s="119"/>
    </row>
    <row r="47" spans="1:6" ht="30">
      <c r="A47" s="117">
        <v>33</v>
      </c>
      <c r="B47" s="119" t="s">
        <v>362</v>
      </c>
      <c r="C47" s="110" t="s">
        <v>421</v>
      </c>
      <c r="D47" s="179" t="s">
        <v>428</v>
      </c>
      <c r="E47" s="119" t="s">
        <v>361</v>
      </c>
      <c r="F47" s="123"/>
    </row>
    <row r="48" spans="1:6" ht="26.25">
      <c r="A48" s="66">
        <v>34</v>
      </c>
      <c r="B48" s="72"/>
      <c r="C48" s="72" t="s">
        <v>420</v>
      </c>
      <c r="D48" s="72" t="s">
        <v>363</v>
      </c>
      <c r="E48" s="72" t="s">
        <v>328</v>
      </c>
      <c r="F48" s="8" t="s">
        <v>321</v>
      </c>
    </row>
    <row r="49" spans="1:6" ht="39">
      <c r="A49" s="117">
        <v>35</v>
      </c>
      <c r="B49" s="117"/>
      <c r="C49" s="112" t="s">
        <v>422</v>
      </c>
      <c r="D49" s="119" t="s">
        <v>538</v>
      </c>
      <c r="E49" s="119" t="s">
        <v>356</v>
      </c>
      <c r="F49" s="123" t="s">
        <v>321</v>
      </c>
    </row>
    <row r="50" spans="1:6" ht="45.75">
      <c r="A50" s="66">
        <v>36</v>
      </c>
      <c r="B50" s="72"/>
      <c r="C50" s="6">
        <v>0.75</v>
      </c>
      <c r="D50" s="73" t="s">
        <v>279</v>
      </c>
      <c r="E50" s="72" t="s">
        <v>365</v>
      </c>
      <c r="F50" s="8"/>
    </row>
    <row r="51" spans="1:6" ht="39">
      <c r="A51" s="66">
        <v>37</v>
      </c>
      <c r="B51" s="71"/>
      <c r="C51" s="7" t="s">
        <v>424</v>
      </c>
      <c r="D51" s="72" t="s">
        <v>423</v>
      </c>
      <c r="E51" s="72" t="s">
        <v>30</v>
      </c>
      <c r="F51" s="8" t="s">
        <v>321</v>
      </c>
    </row>
    <row r="52" spans="1:6" ht="77.25">
      <c r="A52" s="66">
        <v>38</v>
      </c>
      <c r="B52" s="72"/>
      <c r="C52" s="113" t="s">
        <v>470</v>
      </c>
      <c r="D52" s="3" t="s">
        <v>474</v>
      </c>
      <c r="E52" s="72" t="s">
        <v>328</v>
      </c>
      <c r="F52" s="113" t="s">
        <v>406</v>
      </c>
    </row>
    <row r="53" spans="1:6" ht="15.75">
      <c r="A53" s="74" t="s">
        <v>21</v>
      </c>
      <c r="B53" s="71"/>
      <c r="C53" s="6"/>
      <c r="D53" s="72"/>
      <c r="E53" s="72"/>
      <c r="F53" s="8"/>
    </row>
    <row r="54" spans="1:6" ht="77.25">
      <c r="A54" s="66">
        <v>39</v>
      </c>
      <c r="B54" s="71"/>
      <c r="C54" s="113" t="s">
        <v>425</v>
      </c>
      <c r="D54" s="72" t="s">
        <v>68</v>
      </c>
      <c r="E54" s="72" t="s">
        <v>43</v>
      </c>
      <c r="F54" s="8" t="s">
        <v>321</v>
      </c>
    </row>
    <row r="55" spans="1:6" ht="39">
      <c r="A55" s="66">
        <v>40</v>
      </c>
      <c r="B55" s="72"/>
      <c r="C55" s="72" t="s">
        <v>471</v>
      </c>
      <c r="D55" s="3" t="s">
        <v>473</v>
      </c>
      <c r="E55" s="72" t="s">
        <v>369</v>
      </c>
      <c r="F55" s="8"/>
    </row>
    <row r="56" spans="1:6" ht="45">
      <c r="A56" s="119">
        <v>41</v>
      </c>
      <c r="B56" s="121"/>
      <c r="C56" s="110" t="s">
        <v>472</v>
      </c>
      <c r="D56" s="179" t="s">
        <v>428</v>
      </c>
      <c r="E56" s="119" t="s">
        <v>361</v>
      </c>
      <c r="F56" s="123"/>
    </row>
    <row r="57" spans="1:6" ht="90">
      <c r="A57" s="119">
        <v>42</v>
      </c>
      <c r="B57" s="119" t="s">
        <v>364</v>
      </c>
      <c r="C57" s="110" t="s">
        <v>429</v>
      </c>
      <c r="D57" s="179" t="s">
        <v>478</v>
      </c>
      <c r="E57" s="119" t="s">
        <v>367</v>
      </c>
      <c r="F57" s="123" t="s">
        <v>405</v>
      </c>
    </row>
    <row r="58" spans="1:6" ht="39">
      <c r="A58" s="66">
        <v>43</v>
      </c>
      <c r="B58" s="71"/>
      <c r="C58" s="115">
        <v>0.625</v>
      </c>
      <c r="D58" s="72" t="s">
        <v>44</v>
      </c>
      <c r="E58" s="72" t="s">
        <v>366</v>
      </c>
      <c r="F58" s="8"/>
    </row>
    <row r="59" spans="1:6" ht="39">
      <c r="A59" s="66">
        <v>44</v>
      </c>
      <c r="B59" s="71"/>
      <c r="C59" s="116" t="s">
        <v>430</v>
      </c>
      <c r="D59" s="72" t="s">
        <v>48</v>
      </c>
      <c r="E59" s="72" t="s">
        <v>372</v>
      </c>
      <c r="F59" s="8" t="s">
        <v>321</v>
      </c>
    </row>
    <row r="60" spans="1:6" ht="77.25">
      <c r="A60" s="66">
        <v>45</v>
      </c>
      <c r="B60" s="71"/>
      <c r="C60" s="115">
        <v>0.625</v>
      </c>
      <c r="D60" s="72" t="s">
        <v>45</v>
      </c>
      <c r="E60" s="72" t="s">
        <v>371</v>
      </c>
      <c r="F60" s="8" t="s">
        <v>321</v>
      </c>
    </row>
    <row r="61" spans="1:6" ht="77.25">
      <c r="A61" s="66">
        <v>46</v>
      </c>
      <c r="B61" s="71"/>
      <c r="C61" s="115">
        <v>0.625</v>
      </c>
      <c r="D61" s="72" t="s">
        <v>267</v>
      </c>
      <c r="E61" s="75" t="s">
        <v>371</v>
      </c>
      <c r="F61" s="8" t="s">
        <v>321</v>
      </c>
    </row>
    <row r="62" spans="1:6" ht="90">
      <c r="A62" s="66">
        <v>47</v>
      </c>
      <c r="B62" s="71"/>
      <c r="C62" s="116" t="s">
        <v>431</v>
      </c>
      <c r="D62" s="72" t="s">
        <v>268</v>
      </c>
      <c r="E62" s="72" t="s">
        <v>46</v>
      </c>
      <c r="F62" s="8" t="s">
        <v>321</v>
      </c>
    </row>
    <row r="63" spans="1:6" ht="45">
      <c r="A63" s="66">
        <v>48</v>
      </c>
      <c r="B63" s="71"/>
      <c r="C63" s="116" t="s">
        <v>431</v>
      </c>
      <c r="D63" s="72" t="s">
        <v>265</v>
      </c>
      <c r="E63" s="72" t="s">
        <v>264</v>
      </c>
      <c r="F63" s="8" t="s">
        <v>321</v>
      </c>
    </row>
    <row r="64" spans="1:6" ht="26.25">
      <c r="A64" s="66">
        <v>49</v>
      </c>
      <c r="B64" s="71"/>
      <c r="C64" s="115">
        <v>0.64583333333333337</v>
      </c>
      <c r="D64" s="79" t="s">
        <v>379</v>
      </c>
      <c r="E64" s="72" t="s">
        <v>266</v>
      </c>
      <c r="F64" s="8" t="s">
        <v>321</v>
      </c>
    </row>
    <row r="65" spans="1:6" ht="30">
      <c r="A65" s="66">
        <v>50</v>
      </c>
      <c r="B65" s="72"/>
      <c r="C65" s="115" t="s">
        <v>432</v>
      </c>
      <c r="D65" s="3" t="s">
        <v>368</v>
      </c>
      <c r="E65" s="72" t="s">
        <v>370</v>
      </c>
      <c r="F65" s="8"/>
    </row>
    <row r="66" spans="1:6" ht="26.25">
      <c r="A66" s="66">
        <v>51</v>
      </c>
      <c r="B66" s="71"/>
      <c r="C66" s="115">
        <v>0.70833333333333337</v>
      </c>
      <c r="D66" s="72" t="s">
        <v>47</v>
      </c>
      <c r="E66" s="72" t="s">
        <v>266</v>
      </c>
      <c r="F66" s="8" t="s">
        <v>321</v>
      </c>
    </row>
    <row r="67" spans="1:6" ht="64.5">
      <c r="A67" s="66">
        <v>52</v>
      </c>
      <c r="B67" s="71"/>
      <c r="C67" s="116" t="s">
        <v>433</v>
      </c>
      <c r="D67" s="72" t="s">
        <v>378</v>
      </c>
      <c r="E67" s="72" t="s">
        <v>377</v>
      </c>
      <c r="F67" s="8" t="s">
        <v>321</v>
      </c>
    </row>
    <row r="68" spans="1:6" ht="39">
      <c r="A68" s="66">
        <v>53</v>
      </c>
      <c r="B68" s="71"/>
      <c r="C68" s="116" t="s">
        <v>434</v>
      </c>
      <c r="D68" s="72" t="s">
        <v>22</v>
      </c>
      <c r="E68" s="72" t="s">
        <v>377</v>
      </c>
      <c r="F68" s="8" t="s">
        <v>321</v>
      </c>
    </row>
    <row r="69" spans="1:6" ht="45.75">
      <c r="A69" s="66">
        <v>54</v>
      </c>
      <c r="B69" s="76"/>
      <c r="C69" s="115">
        <v>0.79166666666666663</v>
      </c>
      <c r="D69" s="73" t="s">
        <v>380</v>
      </c>
      <c r="E69" s="72"/>
      <c r="F69" s="8" t="s">
        <v>321</v>
      </c>
    </row>
    <row r="70" spans="1:6" ht="39">
      <c r="A70" s="66">
        <v>55</v>
      </c>
      <c r="B70" s="81"/>
      <c r="C70" s="82" t="s">
        <v>23</v>
      </c>
      <c r="D70" s="83" t="s">
        <v>24</v>
      </c>
      <c r="E70" s="83" t="s">
        <v>372</v>
      </c>
      <c r="F70" s="84" t="s">
        <v>321</v>
      </c>
    </row>
    <row r="71" spans="1:6" ht="90">
      <c r="A71" s="66">
        <v>56</v>
      </c>
      <c r="B71" s="81"/>
      <c r="C71" s="82" t="s">
        <v>435</v>
      </c>
      <c r="D71" s="83" t="s">
        <v>274</v>
      </c>
      <c r="E71" s="83" t="s">
        <v>266</v>
      </c>
      <c r="F71" s="84" t="s">
        <v>321</v>
      </c>
    </row>
    <row r="72" spans="1:6" ht="45">
      <c r="A72" s="66">
        <v>57</v>
      </c>
      <c r="B72" s="81"/>
      <c r="C72" s="82" t="s">
        <v>373</v>
      </c>
      <c r="D72" s="83" t="s">
        <v>49</v>
      </c>
      <c r="E72" s="83" t="s">
        <v>381</v>
      </c>
      <c r="F72" s="84" t="s">
        <v>321</v>
      </c>
    </row>
    <row r="73" spans="1:6" ht="39">
      <c r="A73" s="66">
        <v>58</v>
      </c>
      <c r="B73" s="81"/>
      <c r="C73" s="85">
        <v>0.8125</v>
      </c>
      <c r="D73" s="83" t="s">
        <v>50</v>
      </c>
      <c r="E73" s="83" t="s">
        <v>382</v>
      </c>
      <c r="F73" s="84" t="s">
        <v>321</v>
      </c>
    </row>
    <row r="74" spans="1:6" ht="51.75">
      <c r="A74" s="66">
        <v>59</v>
      </c>
      <c r="B74" s="81"/>
      <c r="C74" s="82" t="s">
        <v>25</v>
      </c>
      <c r="D74" s="83" t="s">
        <v>269</v>
      </c>
      <c r="E74" s="83" t="s">
        <v>9</v>
      </c>
      <c r="F74" s="84" t="s">
        <v>321</v>
      </c>
    </row>
    <row r="75" spans="1:6" ht="39">
      <c r="A75" s="66">
        <v>60</v>
      </c>
      <c r="B75" s="81"/>
      <c r="C75" s="82" t="s">
        <v>436</v>
      </c>
      <c r="D75" s="86" t="s">
        <v>51</v>
      </c>
      <c r="E75" s="83" t="s">
        <v>383</v>
      </c>
      <c r="F75" s="84" t="s">
        <v>321</v>
      </c>
    </row>
    <row r="76" spans="1:6" ht="51.75">
      <c r="A76" s="66">
        <v>61</v>
      </c>
      <c r="B76" s="84" t="s">
        <v>271</v>
      </c>
      <c r="C76" s="82" t="s">
        <v>26</v>
      </c>
      <c r="D76" s="83" t="s">
        <v>52</v>
      </c>
      <c r="E76" s="83" t="s">
        <v>273</v>
      </c>
      <c r="F76" s="84" t="s">
        <v>321</v>
      </c>
    </row>
    <row r="77" spans="1:6" ht="39">
      <c r="A77" s="66">
        <v>62</v>
      </c>
      <c r="B77" s="84"/>
      <c r="C77" s="87" t="s">
        <v>26</v>
      </c>
      <c r="D77" s="83" t="s">
        <v>27</v>
      </c>
      <c r="E77" s="83" t="s">
        <v>272</v>
      </c>
      <c r="F77" s="84" t="s">
        <v>321</v>
      </c>
    </row>
    <row r="78" spans="1:6" ht="39">
      <c r="A78" s="66">
        <v>63</v>
      </c>
      <c r="B78" s="84"/>
      <c r="C78" s="87" t="s">
        <v>26</v>
      </c>
      <c r="D78" s="83" t="s">
        <v>69</v>
      </c>
      <c r="E78" s="83" t="s">
        <v>374</v>
      </c>
      <c r="F78" s="84" t="s">
        <v>321</v>
      </c>
    </row>
    <row r="79" spans="1:6" ht="39">
      <c r="A79" s="66">
        <v>64</v>
      </c>
      <c r="B79" s="84"/>
      <c r="C79" s="87" t="s">
        <v>26</v>
      </c>
      <c r="D79" s="83" t="s">
        <v>270</v>
      </c>
      <c r="E79" s="83" t="s">
        <v>375</v>
      </c>
      <c r="F79" s="84" t="s">
        <v>321</v>
      </c>
    </row>
    <row r="80" spans="1:6" ht="39">
      <c r="A80" s="66">
        <v>65</v>
      </c>
      <c r="B80" s="84"/>
      <c r="C80" s="88" t="s">
        <v>26</v>
      </c>
      <c r="D80" s="83" t="s">
        <v>320</v>
      </c>
      <c r="E80" s="83" t="s">
        <v>372</v>
      </c>
      <c r="F80" s="84" t="s">
        <v>321</v>
      </c>
    </row>
    <row r="81" spans="1:6" ht="39">
      <c r="A81" s="77">
        <v>66</v>
      </c>
      <c r="B81" s="84"/>
      <c r="C81" s="87" t="s">
        <v>28</v>
      </c>
      <c r="D81" s="83" t="s">
        <v>53</v>
      </c>
      <c r="E81" s="83" t="s">
        <v>376</v>
      </c>
      <c r="F81" s="84" t="s">
        <v>321</v>
      </c>
    </row>
    <row r="82" spans="1:6">
      <c r="A82" s="180"/>
    </row>
  </sheetData>
  <mergeCells count="3">
    <mergeCell ref="A2:F2"/>
    <mergeCell ref="A31:F31"/>
    <mergeCell ref="A41:F41"/>
  </mergeCells>
  <pageMargins left="0.7" right="0.7" top="0.75" bottom="0.75" header="0.3" footer="0.3"/>
  <pageSetup scale="97" fitToHeight="1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1"/>
  <sheetViews>
    <sheetView workbookViewId="0">
      <selection activeCell="C30" sqref="C30"/>
    </sheetView>
  </sheetViews>
  <sheetFormatPr defaultRowHeight="15"/>
  <cols>
    <col min="2" max="2" width="9.140625" style="156"/>
    <col min="3" max="3" width="26.7109375" style="156" bestFit="1" customWidth="1"/>
    <col min="4" max="4" width="60.140625" customWidth="1"/>
    <col min="5" max="5" width="17.42578125" bestFit="1" customWidth="1"/>
    <col min="6" max="6" width="18.85546875" bestFit="1" customWidth="1"/>
    <col min="7" max="7" width="18.5703125" bestFit="1" customWidth="1"/>
    <col min="8" max="8" width="9.140625" style="181"/>
    <col min="9" max="9" width="34.85546875" bestFit="1" customWidth="1"/>
  </cols>
  <sheetData>
    <row r="1" spans="1:9">
      <c r="A1" s="155" t="s">
        <v>479</v>
      </c>
      <c r="B1" s="177"/>
      <c r="C1" s="177"/>
      <c r="D1" s="154"/>
      <c r="E1" s="154"/>
      <c r="F1" s="153"/>
      <c r="G1" s="156"/>
      <c r="I1" s="156"/>
    </row>
    <row r="2" spans="1:9" ht="15.75" thickBot="1">
      <c r="A2" s="162" t="s">
        <v>480</v>
      </c>
      <c r="B2" s="178" t="s">
        <v>0</v>
      </c>
      <c r="C2" s="163" t="s">
        <v>481</v>
      </c>
      <c r="D2" s="163" t="s">
        <v>228</v>
      </c>
      <c r="E2" s="163" t="s">
        <v>482</v>
      </c>
      <c r="F2" s="164" t="s">
        <v>483</v>
      </c>
      <c r="G2" s="191" t="s">
        <v>484</v>
      </c>
      <c r="H2" s="164" t="s">
        <v>485</v>
      </c>
      <c r="I2" s="164" t="s">
        <v>537</v>
      </c>
    </row>
    <row r="3" spans="1:9">
      <c r="A3" s="169"/>
      <c r="B3" s="169"/>
      <c r="C3" s="170" t="s">
        <v>464</v>
      </c>
      <c r="D3" s="170" t="s">
        <v>486</v>
      </c>
      <c r="E3" s="170"/>
      <c r="F3" s="170"/>
      <c r="G3" s="183"/>
      <c r="H3" s="188"/>
      <c r="I3" s="156"/>
    </row>
    <row r="4" spans="1:9">
      <c r="A4" s="169"/>
      <c r="B4" s="169"/>
      <c r="C4" s="170" t="s">
        <v>488</v>
      </c>
      <c r="D4" s="170" t="s">
        <v>487</v>
      </c>
      <c r="E4" s="171" t="s">
        <v>489</v>
      </c>
      <c r="F4" s="171"/>
      <c r="G4" s="184"/>
      <c r="H4" s="189"/>
      <c r="I4" s="156"/>
    </row>
    <row r="5" spans="1:9">
      <c r="A5" s="165">
        <v>1</v>
      </c>
      <c r="B5" s="165"/>
      <c r="C5" s="160" t="s">
        <v>488</v>
      </c>
      <c r="D5" s="161" t="s">
        <v>490</v>
      </c>
      <c r="E5" s="172" t="s">
        <v>491</v>
      </c>
      <c r="F5" s="182"/>
      <c r="G5" s="185"/>
      <c r="H5" s="190" t="s">
        <v>492</v>
      </c>
      <c r="I5" s="156" t="s">
        <v>493</v>
      </c>
    </row>
    <row r="6" spans="1:9">
      <c r="A6" s="165">
        <v>2</v>
      </c>
      <c r="B6" s="165"/>
      <c r="C6" s="157" t="s">
        <v>495</v>
      </c>
      <c r="D6" s="158" t="s">
        <v>494</v>
      </c>
      <c r="E6" s="159" t="s">
        <v>496</v>
      </c>
      <c r="F6" s="157">
        <v>1</v>
      </c>
      <c r="G6" s="186"/>
      <c r="H6" s="190" t="s">
        <v>492</v>
      </c>
      <c r="I6" s="156" t="s">
        <v>493</v>
      </c>
    </row>
    <row r="7" spans="1:9">
      <c r="A7" s="165">
        <v>3</v>
      </c>
      <c r="B7" s="165"/>
      <c r="C7" s="157" t="s">
        <v>488</v>
      </c>
      <c r="D7" s="159" t="s">
        <v>497</v>
      </c>
      <c r="E7" s="159" t="s">
        <v>496</v>
      </c>
      <c r="F7" s="157">
        <v>2</v>
      </c>
      <c r="G7" s="186"/>
      <c r="H7" s="190" t="s">
        <v>492</v>
      </c>
      <c r="I7" s="156" t="s">
        <v>493</v>
      </c>
    </row>
    <row r="8" spans="1:9">
      <c r="A8" s="165">
        <v>4</v>
      </c>
      <c r="B8" s="165"/>
      <c r="C8" s="167" t="s">
        <v>540</v>
      </c>
      <c r="D8" s="173" t="s">
        <v>498</v>
      </c>
      <c r="E8" s="159" t="s">
        <v>496</v>
      </c>
      <c r="F8" s="157">
        <v>3</v>
      </c>
      <c r="G8" s="186"/>
      <c r="H8" s="190"/>
      <c r="I8" s="156" t="s">
        <v>499</v>
      </c>
    </row>
    <row r="9" spans="1:9">
      <c r="A9" s="165">
        <v>5</v>
      </c>
      <c r="B9" s="165"/>
      <c r="C9" s="167" t="s">
        <v>501</v>
      </c>
      <c r="D9" s="173" t="s">
        <v>500</v>
      </c>
      <c r="E9" s="159" t="s">
        <v>496</v>
      </c>
      <c r="F9" s="157">
        <v>4</v>
      </c>
      <c r="G9" s="186"/>
      <c r="H9" s="190" t="s">
        <v>492</v>
      </c>
      <c r="I9" s="156" t="s">
        <v>502</v>
      </c>
    </row>
    <row r="10" spans="1:9" ht="25.5">
      <c r="A10" s="165">
        <v>6</v>
      </c>
      <c r="B10" s="165"/>
      <c r="C10" s="167" t="s">
        <v>501</v>
      </c>
      <c r="D10" s="173" t="s">
        <v>503</v>
      </c>
      <c r="E10" s="172" t="s">
        <v>491</v>
      </c>
      <c r="F10" s="157">
        <v>5</v>
      </c>
      <c r="G10" s="186"/>
      <c r="H10" s="190" t="s">
        <v>492</v>
      </c>
      <c r="I10" s="156" t="s">
        <v>502</v>
      </c>
    </row>
    <row r="11" spans="1:9">
      <c r="A11" s="165">
        <v>7</v>
      </c>
      <c r="B11" s="165"/>
      <c r="C11" s="167" t="s">
        <v>505</v>
      </c>
      <c r="D11" s="173" t="s">
        <v>504</v>
      </c>
      <c r="E11" s="172" t="s">
        <v>491</v>
      </c>
      <c r="F11" s="157">
        <v>6</v>
      </c>
      <c r="G11" s="186"/>
      <c r="H11" s="190" t="s">
        <v>492</v>
      </c>
      <c r="I11" s="156" t="s">
        <v>502</v>
      </c>
    </row>
    <row r="12" spans="1:9">
      <c r="A12" s="165">
        <v>8</v>
      </c>
      <c r="B12" s="165"/>
      <c r="C12" s="157" t="s">
        <v>507</v>
      </c>
      <c r="D12" s="159" t="s">
        <v>506</v>
      </c>
      <c r="E12" s="159" t="s">
        <v>496</v>
      </c>
      <c r="F12" s="157">
        <v>7</v>
      </c>
      <c r="G12" s="186">
        <v>0.5</v>
      </c>
      <c r="H12" s="190">
        <v>0.5</v>
      </c>
      <c r="I12" s="168" t="s">
        <v>508</v>
      </c>
    </row>
    <row r="13" spans="1:9" ht="25.5">
      <c r="A13" s="165">
        <v>9</v>
      </c>
      <c r="B13" s="165"/>
      <c r="C13" s="157" t="s">
        <v>507</v>
      </c>
      <c r="D13" s="158" t="s">
        <v>509</v>
      </c>
      <c r="E13" s="158" t="s">
        <v>496</v>
      </c>
      <c r="F13" s="157">
        <v>8</v>
      </c>
      <c r="G13" s="186">
        <v>0.5</v>
      </c>
      <c r="H13" s="190">
        <v>0.5</v>
      </c>
      <c r="I13" s="156"/>
    </row>
    <row r="14" spans="1:9">
      <c r="A14" s="165">
        <v>10</v>
      </c>
      <c r="B14" s="165"/>
      <c r="C14" s="157" t="s">
        <v>511</v>
      </c>
      <c r="D14" s="158" t="s">
        <v>510</v>
      </c>
      <c r="E14" s="158" t="s">
        <v>496</v>
      </c>
      <c r="F14" s="157">
        <v>9</v>
      </c>
      <c r="G14" s="186">
        <v>0.25</v>
      </c>
      <c r="H14" s="190">
        <v>0.25</v>
      </c>
      <c r="I14" s="156"/>
    </row>
    <row r="15" spans="1:9">
      <c r="A15" s="165">
        <v>11</v>
      </c>
      <c r="B15" s="165"/>
      <c r="C15" s="157" t="s">
        <v>511</v>
      </c>
      <c r="D15" s="174" t="s">
        <v>512</v>
      </c>
      <c r="E15" s="159" t="s">
        <v>496</v>
      </c>
      <c r="F15" s="157">
        <v>10</v>
      </c>
      <c r="G15" s="186"/>
      <c r="H15" s="190">
        <v>0.25</v>
      </c>
      <c r="I15" s="156" t="s">
        <v>513</v>
      </c>
    </row>
    <row r="16" spans="1:9">
      <c r="A16" s="165">
        <v>12</v>
      </c>
      <c r="B16" s="165"/>
      <c r="C16" s="157" t="s">
        <v>515</v>
      </c>
      <c r="D16" s="158" t="s">
        <v>514</v>
      </c>
      <c r="E16" s="158" t="s">
        <v>496</v>
      </c>
      <c r="F16" s="157">
        <v>11</v>
      </c>
      <c r="G16" s="186">
        <v>0.75</v>
      </c>
      <c r="H16" s="190">
        <v>0.75</v>
      </c>
      <c r="I16" s="156"/>
    </row>
    <row r="17" spans="1:9">
      <c r="A17" s="165">
        <v>13</v>
      </c>
      <c r="B17" s="165"/>
      <c r="C17" s="157" t="s">
        <v>518</v>
      </c>
      <c r="D17" s="159" t="s">
        <v>516</v>
      </c>
      <c r="E17" s="159" t="s">
        <v>496</v>
      </c>
      <c r="F17" s="157">
        <v>12</v>
      </c>
      <c r="G17" s="186">
        <v>2</v>
      </c>
      <c r="H17" s="190">
        <v>2</v>
      </c>
      <c r="I17" s="156"/>
    </row>
    <row r="18" spans="1:9">
      <c r="A18" s="165">
        <v>14</v>
      </c>
      <c r="B18" s="165"/>
      <c r="C18" s="157" t="s">
        <v>518</v>
      </c>
      <c r="D18" s="159" t="s">
        <v>517</v>
      </c>
      <c r="E18" s="159" t="s">
        <v>496</v>
      </c>
      <c r="F18" s="157">
        <v>13</v>
      </c>
      <c r="G18" s="186">
        <v>2</v>
      </c>
      <c r="H18" s="190">
        <v>2</v>
      </c>
      <c r="I18" s="156"/>
    </row>
    <row r="19" spans="1:9">
      <c r="A19" s="165">
        <v>15</v>
      </c>
      <c r="B19" s="165"/>
      <c r="C19" s="157" t="s">
        <v>520</v>
      </c>
      <c r="D19" s="158" t="s">
        <v>519</v>
      </c>
      <c r="E19" s="158" t="s">
        <v>496</v>
      </c>
      <c r="F19" s="157">
        <v>14</v>
      </c>
      <c r="G19" s="186">
        <v>0.75</v>
      </c>
      <c r="H19" s="190">
        <v>0.75</v>
      </c>
      <c r="I19" s="156"/>
    </row>
    <row r="20" spans="1:9">
      <c r="A20" s="165">
        <v>16</v>
      </c>
      <c r="B20" s="165"/>
      <c r="C20" s="157" t="s">
        <v>488</v>
      </c>
      <c r="D20" s="176" t="s">
        <v>521</v>
      </c>
      <c r="E20" s="159" t="s">
        <v>496</v>
      </c>
      <c r="F20" s="157">
        <v>15</v>
      </c>
      <c r="G20" s="186">
        <v>1</v>
      </c>
      <c r="H20" s="190">
        <v>1</v>
      </c>
      <c r="I20" s="156"/>
    </row>
    <row r="21" spans="1:9">
      <c r="A21" s="165">
        <v>17</v>
      </c>
      <c r="B21" s="165"/>
      <c r="C21" s="157" t="s">
        <v>507</v>
      </c>
      <c r="D21" s="159" t="s">
        <v>522</v>
      </c>
      <c r="E21" s="159" t="s">
        <v>496</v>
      </c>
      <c r="F21" s="157">
        <v>16</v>
      </c>
      <c r="G21" s="186"/>
      <c r="H21" s="190">
        <v>0.5</v>
      </c>
      <c r="I21" s="156"/>
    </row>
    <row r="22" spans="1:9">
      <c r="A22" s="165">
        <v>18</v>
      </c>
      <c r="B22" s="165"/>
      <c r="C22" s="157" t="s">
        <v>507</v>
      </c>
      <c r="D22" s="174" t="s">
        <v>523</v>
      </c>
      <c r="E22" s="158" t="s">
        <v>496</v>
      </c>
      <c r="F22" s="157">
        <v>17</v>
      </c>
      <c r="G22" s="186"/>
      <c r="H22" s="190">
        <v>0.5</v>
      </c>
      <c r="I22" s="156"/>
    </row>
    <row r="23" spans="1:9" ht="25.5">
      <c r="A23" s="165">
        <v>19</v>
      </c>
      <c r="B23" s="165"/>
      <c r="C23" s="157" t="s">
        <v>518</v>
      </c>
      <c r="D23" s="159" t="s">
        <v>524</v>
      </c>
      <c r="E23" s="159" t="s">
        <v>525</v>
      </c>
      <c r="F23" s="157">
        <v>18</v>
      </c>
      <c r="G23" s="186"/>
      <c r="H23" s="190">
        <v>2</v>
      </c>
      <c r="I23" s="156"/>
    </row>
    <row r="24" spans="1:9">
      <c r="A24" s="165">
        <v>20</v>
      </c>
      <c r="B24" s="165"/>
      <c r="C24" s="157" t="s">
        <v>507</v>
      </c>
      <c r="D24" s="159" t="s">
        <v>526</v>
      </c>
      <c r="E24" s="159" t="s">
        <v>496</v>
      </c>
      <c r="F24" s="157">
        <v>19</v>
      </c>
      <c r="G24" s="186"/>
      <c r="H24" s="190">
        <v>0.5</v>
      </c>
      <c r="I24" s="156" t="s">
        <v>527</v>
      </c>
    </row>
    <row r="25" spans="1:9">
      <c r="A25" s="165">
        <v>21</v>
      </c>
      <c r="B25" s="165"/>
      <c r="C25" s="157" t="s">
        <v>488</v>
      </c>
      <c r="D25" s="158" t="s">
        <v>528</v>
      </c>
      <c r="E25" s="158" t="s">
        <v>496</v>
      </c>
      <c r="F25" s="157">
        <v>20</v>
      </c>
      <c r="G25" s="186">
        <v>0.5</v>
      </c>
      <c r="H25" s="190">
        <v>0.5</v>
      </c>
      <c r="I25" s="156"/>
    </row>
    <row r="26" spans="1:9">
      <c r="A26" s="165">
        <v>22</v>
      </c>
      <c r="B26" s="165"/>
      <c r="C26" s="157" t="s">
        <v>507</v>
      </c>
      <c r="D26" s="158" t="s">
        <v>529</v>
      </c>
      <c r="E26" s="158" t="s">
        <v>496</v>
      </c>
      <c r="F26" s="157">
        <v>21</v>
      </c>
      <c r="G26" s="186">
        <v>0.5</v>
      </c>
      <c r="H26" s="190">
        <v>0.5</v>
      </c>
      <c r="I26" s="156"/>
    </row>
    <row r="27" spans="1:9">
      <c r="A27" s="165">
        <v>23</v>
      </c>
      <c r="B27" s="165"/>
      <c r="C27" s="157" t="s">
        <v>539</v>
      </c>
      <c r="D27" s="174" t="s">
        <v>530</v>
      </c>
      <c r="E27" s="159" t="s">
        <v>496</v>
      </c>
      <c r="F27" s="157">
        <v>22</v>
      </c>
      <c r="G27" s="186"/>
      <c r="H27" s="190" t="s">
        <v>492</v>
      </c>
      <c r="I27" s="166" t="s">
        <v>493</v>
      </c>
    </row>
    <row r="28" spans="1:9">
      <c r="A28" s="165">
        <v>24</v>
      </c>
      <c r="B28" s="165"/>
      <c r="C28" s="157" t="s">
        <v>518</v>
      </c>
      <c r="D28" s="158" t="s">
        <v>531</v>
      </c>
      <c r="E28" s="158" t="s">
        <v>496</v>
      </c>
      <c r="F28" s="157">
        <v>23</v>
      </c>
      <c r="G28" s="186"/>
      <c r="H28" s="190">
        <v>2</v>
      </c>
      <c r="I28" s="156"/>
    </row>
    <row r="29" spans="1:9">
      <c r="A29" s="165">
        <v>25</v>
      </c>
      <c r="B29" s="165"/>
      <c r="C29" s="157" t="s">
        <v>518</v>
      </c>
      <c r="D29" s="159" t="s">
        <v>532</v>
      </c>
      <c r="E29" s="159" t="s">
        <v>496</v>
      </c>
      <c r="F29" s="157">
        <v>24</v>
      </c>
      <c r="G29" s="186"/>
      <c r="H29" s="190">
        <v>2</v>
      </c>
      <c r="I29" s="156"/>
    </row>
    <row r="30" spans="1:9">
      <c r="A30" s="165">
        <v>26</v>
      </c>
      <c r="B30" s="165"/>
      <c r="C30" s="157" t="s">
        <v>534</v>
      </c>
      <c r="D30" s="175" t="s">
        <v>533</v>
      </c>
      <c r="E30" s="157" t="s">
        <v>535</v>
      </c>
      <c r="F30" s="157"/>
      <c r="G30" s="186"/>
      <c r="H30" s="190" t="s">
        <v>492</v>
      </c>
      <c r="I30" s="156" t="s">
        <v>502</v>
      </c>
    </row>
    <row r="31" spans="1:9">
      <c r="A31" s="165"/>
      <c r="B31" s="165"/>
      <c r="C31" s="157"/>
      <c r="D31" s="157"/>
      <c r="E31" s="157"/>
      <c r="F31" s="157"/>
      <c r="G31" s="187">
        <f>SUM(G5:G30)</f>
        <v>8.75</v>
      </c>
      <c r="H31" s="190">
        <f>SUM(H5:H30)</f>
        <v>16.5</v>
      </c>
      <c r="I31" s="156" t="s">
        <v>536</v>
      </c>
    </row>
  </sheetData>
  <mergeCells count="1">
    <mergeCell ref="A1:F1"/>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3"/>
  <sheetViews>
    <sheetView workbookViewId="0">
      <pane ySplit="1" topLeftCell="A2" activePane="bottomLeft" state="frozen"/>
      <selection pane="bottomLeft" activeCell="E33" sqref="E33"/>
    </sheetView>
  </sheetViews>
  <sheetFormatPr defaultRowHeight="15"/>
  <cols>
    <col min="2" max="2" width="11.85546875" customWidth="1"/>
    <col min="4" max="4" width="9" bestFit="1" customWidth="1"/>
    <col min="5" max="5" width="61.7109375" customWidth="1"/>
    <col min="6" max="6" width="13.140625" customWidth="1"/>
  </cols>
  <sheetData>
    <row r="1" spans="1:8" ht="26.25">
      <c r="A1" s="65" t="s">
        <v>54</v>
      </c>
      <c r="B1" s="65"/>
      <c r="C1" s="64" t="s">
        <v>1</v>
      </c>
      <c r="D1" s="65" t="s">
        <v>467</v>
      </c>
      <c r="E1" s="64" t="s">
        <v>2</v>
      </c>
      <c r="F1" s="64" t="s">
        <v>29</v>
      </c>
      <c r="G1" s="64" t="s">
        <v>250</v>
      </c>
    </row>
    <row r="2" spans="1:8" ht="15.75">
      <c r="A2" s="120" t="s">
        <v>437</v>
      </c>
      <c r="B2" s="120"/>
      <c r="C2" s="121"/>
      <c r="D2" s="122"/>
      <c r="E2" s="119"/>
      <c r="F2" s="119"/>
      <c r="G2" s="123"/>
      <c r="H2" s="4"/>
    </row>
    <row r="3" spans="1:8" ht="26.25">
      <c r="A3" s="120"/>
      <c r="B3" s="127" t="s">
        <v>364</v>
      </c>
      <c r="C3" s="149" t="s">
        <v>475</v>
      </c>
      <c r="D3" s="122" t="s">
        <v>468</v>
      </c>
      <c r="E3" s="124" t="s">
        <v>438</v>
      </c>
      <c r="F3" s="119"/>
      <c r="G3" s="123"/>
      <c r="H3" s="125" t="s">
        <v>439</v>
      </c>
    </row>
    <row r="4" spans="1:8">
      <c r="A4" s="119"/>
      <c r="B4" s="127"/>
      <c r="C4" s="150"/>
      <c r="D4" s="122" t="s">
        <v>464</v>
      </c>
      <c r="E4" s="119" t="s">
        <v>440</v>
      </c>
      <c r="F4" s="119" t="s">
        <v>356</v>
      </c>
      <c r="G4" s="123"/>
      <c r="H4" s="125"/>
    </row>
    <row r="5" spans="1:8">
      <c r="A5" s="119"/>
      <c r="B5" s="127"/>
      <c r="C5" s="150"/>
      <c r="D5" s="122" t="s">
        <v>465</v>
      </c>
      <c r="E5" s="119" t="s">
        <v>441</v>
      </c>
      <c r="F5" s="119" t="s">
        <v>356</v>
      </c>
      <c r="G5" s="123"/>
      <c r="H5" s="125"/>
    </row>
    <row r="6" spans="1:8">
      <c r="A6" s="119"/>
      <c r="B6" s="127"/>
      <c r="C6" s="150"/>
      <c r="D6" s="122" t="s">
        <v>466</v>
      </c>
      <c r="E6" s="126" t="s">
        <v>442</v>
      </c>
      <c r="F6" s="119" t="s">
        <v>356</v>
      </c>
      <c r="G6" s="123"/>
      <c r="H6" s="125"/>
    </row>
    <row r="7" spans="1:8">
      <c r="A7" s="119"/>
      <c r="B7" s="127"/>
      <c r="C7" s="150"/>
      <c r="D7" s="122" t="s">
        <v>466</v>
      </c>
      <c r="E7" s="119" t="s">
        <v>443</v>
      </c>
      <c r="F7" s="119" t="s">
        <v>356</v>
      </c>
      <c r="G7" s="123"/>
      <c r="H7" s="4"/>
    </row>
    <row r="8" spans="1:8">
      <c r="A8" s="119"/>
      <c r="B8" s="127"/>
      <c r="C8" s="150"/>
      <c r="D8" s="122" t="s">
        <v>464</v>
      </c>
      <c r="E8" s="126" t="s">
        <v>444</v>
      </c>
      <c r="F8" s="119" t="s">
        <v>356</v>
      </c>
      <c r="G8" s="123"/>
      <c r="H8" s="4"/>
    </row>
    <row r="9" spans="1:8">
      <c r="A9" s="119"/>
      <c r="B9" s="127"/>
      <c r="C9" s="150"/>
      <c r="D9" s="122" t="s">
        <v>466</v>
      </c>
      <c r="E9" s="119" t="s">
        <v>445</v>
      </c>
      <c r="F9" s="119"/>
      <c r="G9" s="123"/>
      <c r="H9" s="4"/>
    </row>
    <row r="10" spans="1:8">
      <c r="A10" s="119"/>
      <c r="B10" s="127"/>
      <c r="C10" s="150"/>
      <c r="D10" s="122" t="s">
        <v>466</v>
      </c>
      <c r="E10" s="126" t="s">
        <v>446</v>
      </c>
      <c r="F10" s="119" t="s">
        <v>356</v>
      </c>
      <c r="G10" s="123"/>
      <c r="H10" s="4"/>
    </row>
    <row r="11" spans="1:8">
      <c r="A11" s="119"/>
      <c r="B11" s="127"/>
      <c r="C11" s="150"/>
      <c r="D11" s="122" t="s">
        <v>464</v>
      </c>
      <c r="E11" s="124" t="s">
        <v>447</v>
      </c>
      <c r="F11" s="119" t="s">
        <v>356</v>
      </c>
      <c r="G11" s="123"/>
      <c r="H11" s="4"/>
    </row>
    <row r="12" spans="1:8">
      <c r="A12" s="119"/>
      <c r="B12" s="127"/>
      <c r="C12" s="150"/>
      <c r="D12" s="122" t="s">
        <v>466</v>
      </c>
      <c r="E12" s="119" t="s">
        <v>448</v>
      </c>
      <c r="F12" s="119"/>
      <c r="G12" s="123"/>
      <c r="H12" s="4"/>
    </row>
    <row r="13" spans="1:8">
      <c r="A13" s="119"/>
      <c r="B13" s="127"/>
      <c r="C13" s="150"/>
      <c r="D13" s="122" t="s">
        <v>464</v>
      </c>
      <c r="E13" s="126" t="s">
        <v>449</v>
      </c>
      <c r="F13" s="119" t="s">
        <v>356</v>
      </c>
      <c r="G13" s="123"/>
      <c r="H13" s="4"/>
    </row>
    <row r="14" spans="1:8">
      <c r="A14" s="119"/>
      <c r="B14" s="127"/>
      <c r="C14" s="150"/>
      <c r="D14" s="122" t="s">
        <v>464</v>
      </c>
      <c r="E14" s="119" t="s">
        <v>450</v>
      </c>
      <c r="F14" s="119"/>
      <c r="G14" s="123"/>
      <c r="H14" s="4"/>
    </row>
    <row r="15" spans="1:8">
      <c r="A15" s="119"/>
      <c r="B15" s="128"/>
      <c r="C15" s="151"/>
      <c r="D15" s="122" t="s">
        <v>464</v>
      </c>
      <c r="E15" s="124" t="s">
        <v>451</v>
      </c>
      <c r="F15" s="119" t="s">
        <v>356</v>
      </c>
      <c r="G15" s="123"/>
      <c r="H15" s="4"/>
    </row>
    <row r="16" spans="1:8" ht="15.75">
      <c r="A16" s="120" t="s">
        <v>452</v>
      </c>
      <c r="B16" s="120"/>
      <c r="C16" s="121"/>
      <c r="D16" s="122"/>
      <c r="E16" s="119"/>
      <c r="F16" s="119"/>
      <c r="G16" s="123"/>
      <c r="H16" s="4"/>
    </row>
    <row r="17" spans="1:8" ht="26.25">
      <c r="A17" s="120"/>
      <c r="B17" s="127" t="s">
        <v>469</v>
      </c>
      <c r="C17" s="149" t="s">
        <v>476</v>
      </c>
      <c r="D17" s="122" t="s">
        <v>465</v>
      </c>
      <c r="E17" s="119" t="s">
        <v>453</v>
      </c>
      <c r="F17" s="119"/>
      <c r="G17" s="123"/>
      <c r="H17" s="4"/>
    </row>
    <row r="18" spans="1:8">
      <c r="A18" s="120"/>
      <c r="B18" s="129"/>
      <c r="C18" s="150"/>
      <c r="D18" s="122" t="s">
        <v>468</v>
      </c>
      <c r="E18" s="119" t="s">
        <v>454</v>
      </c>
      <c r="F18" s="119"/>
      <c r="G18" s="123"/>
      <c r="H18" s="4"/>
    </row>
    <row r="19" spans="1:8">
      <c r="A19" s="119"/>
      <c r="B19" s="127"/>
      <c r="C19" s="150"/>
      <c r="D19" s="122" t="s">
        <v>466</v>
      </c>
      <c r="E19" s="126" t="s">
        <v>455</v>
      </c>
      <c r="F19" s="119"/>
      <c r="G19" s="123"/>
      <c r="H19" s="4"/>
    </row>
    <row r="20" spans="1:8">
      <c r="A20" s="119"/>
      <c r="B20" s="127"/>
      <c r="C20" s="150"/>
      <c r="D20" s="122" t="s">
        <v>468</v>
      </c>
      <c r="E20" s="119" t="s">
        <v>456</v>
      </c>
      <c r="F20" s="119"/>
      <c r="G20" s="123"/>
      <c r="H20" s="4"/>
    </row>
    <row r="21" spans="1:8">
      <c r="A21" s="119"/>
      <c r="B21" s="127"/>
      <c r="C21" s="150"/>
      <c r="D21" s="122" t="s">
        <v>464</v>
      </c>
      <c r="E21" s="126" t="s">
        <v>444</v>
      </c>
      <c r="F21" s="119"/>
      <c r="G21" s="123"/>
      <c r="H21" s="4"/>
    </row>
    <row r="22" spans="1:8">
      <c r="A22" s="119"/>
      <c r="B22" s="127"/>
      <c r="C22" s="150"/>
      <c r="D22" s="122" t="s">
        <v>466</v>
      </c>
      <c r="E22" s="119" t="s">
        <v>445</v>
      </c>
      <c r="F22" s="119"/>
      <c r="G22" s="123"/>
      <c r="H22" s="4"/>
    </row>
    <row r="23" spans="1:8">
      <c r="A23" s="119"/>
      <c r="B23" s="127"/>
      <c r="C23" s="150"/>
      <c r="D23" s="122" t="s">
        <v>464</v>
      </c>
      <c r="E23" s="124" t="s">
        <v>447</v>
      </c>
      <c r="F23" s="119"/>
      <c r="G23" s="123"/>
      <c r="H23" s="4"/>
    </row>
    <row r="24" spans="1:8">
      <c r="A24" s="119"/>
      <c r="B24" s="127"/>
      <c r="C24" s="150"/>
      <c r="D24" s="122" t="s">
        <v>468</v>
      </c>
      <c r="E24" s="124" t="s">
        <v>457</v>
      </c>
      <c r="F24" s="119"/>
      <c r="G24" s="123"/>
      <c r="H24" s="4"/>
    </row>
    <row r="25" spans="1:8">
      <c r="A25" s="119"/>
      <c r="B25" s="127"/>
      <c r="C25" s="150"/>
      <c r="D25" s="122" t="s">
        <v>464</v>
      </c>
      <c r="E25" s="119" t="s">
        <v>458</v>
      </c>
      <c r="F25" s="119"/>
      <c r="G25" s="123"/>
      <c r="H25" s="4"/>
    </row>
    <row r="26" spans="1:8">
      <c r="A26" s="119"/>
      <c r="B26" s="127"/>
      <c r="C26" s="150"/>
      <c r="D26" s="122" t="s">
        <v>468</v>
      </c>
      <c r="E26" s="119" t="s">
        <v>454</v>
      </c>
      <c r="F26" s="119"/>
      <c r="G26" s="123"/>
      <c r="H26" s="4"/>
    </row>
    <row r="27" spans="1:8">
      <c r="A27" s="119"/>
      <c r="B27" s="127"/>
      <c r="C27" s="150"/>
      <c r="D27" s="122" t="s">
        <v>466</v>
      </c>
      <c r="E27" s="126" t="s">
        <v>459</v>
      </c>
      <c r="F27" s="119"/>
      <c r="G27" s="123"/>
      <c r="H27" s="4"/>
    </row>
    <row r="28" spans="1:8">
      <c r="A28" s="119"/>
      <c r="B28" s="127"/>
      <c r="C28" s="150"/>
      <c r="D28" s="122" t="s">
        <v>466</v>
      </c>
      <c r="E28" s="119" t="s">
        <v>448</v>
      </c>
      <c r="F28" s="119"/>
      <c r="G28" s="123"/>
      <c r="H28" s="4"/>
    </row>
    <row r="29" spans="1:8">
      <c r="A29" s="119"/>
      <c r="B29" s="127"/>
      <c r="C29" s="150"/>
      <c r="D29" s="122" t="s">
        <v>464</v>
      </c>
      <c r="E29" s="126" t="s">
        <v>460</v>
      </c>
      <c r="F29" s="119"/>
      <c r="G29" s="123"/>
      <c r="H29" s="4"/>
    </row>
    <row r="30" spans="1:8">
      <c r="A30" s="119"/>
      <c r="B30" s="127"/>
      <c r="C30" s="150"/>
      <c r="D30" s="122" t="s">
        <v>466</v>
      </c>
      <c r="E30" s="119" t="s">
        <v>450</v>
      </c>
      <c r="F30" s="119"/>
      <c r="G30" s="123"/>
      <c r="H30" s="4"/>
    </row>
    <row r="31" spans="1:8">
      <c r="A31" s="119"/>
      <c r="B31" s="127"/>
      <c r="C31" s="150"/>
      <c r="D31" s="122" t="s">
        <v>464</v>
      </c>
      <c r="E31" s="124" t="s">
        <v>461</v>
      </c>
      <c r="F31" s="119"/>
      <c r="G31" s="123"/>
      <c r="H31" s="4"/>
    </row>
    <row r="32" spans="1:8">
      <c r="A32" s="119"/>
      <c r="B32" s="127"/>
      <c r="C32" s="150"/>
      <c r="D32" s="122" t="s">
        <v>464</v>
      </c>
      <c r="E32" s="124" t="s">
        <v>462</v>
      </c>
      <c r="F32" s="119"/>
      <c r="G32" s="123"/>
      <c r="H32" s="4"/>
    </row>
    <row r="33" spans="1:8">
      <c r="A33" s="119"/>
      <c r="B33" s="128"/>
      <c r="C33" s="151"/>
      <c r="D33" s="122" t="s">
        <v>468</v>
      </c>
      <c r="E33" s="124" t="s">
        <v>463</v>
      </c>
      <c r="F33" s="119"/>
      <c r="G33" s="123"/>
      <c r="H33" s="4"/>
    </row>
  </sheetData>
  <mergeCells count="2">
    <mergeCell ref="C3:C15"/>
    <mergeCell ref="C17:C33"/>
  </mergeCells>
  <pageMargins left="0.7" right="0.7" top="0.75" bottom="0.75" header="0.3" footer="0.3"/>
  <pageSetup scale="68"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4"/>
  <sheetViews>
    <sheetView topLeftCell="A6" workbookViewId="0">
      <selection activeCell="B22" sqref="B22"/>
    </sheetView>
  </sheetViews>
  <sheetFormatPr defaultColWidth="8.85546875" defaultRowHeight="15"/>
  <cols>
    <col min="1" max="1" width="28.5703125" style="59" customWidth="1"/>
    <col min="2" max="2" width="61.42578125" style="59" bestFit="1" customWidth="1"/>
    <col min="3" max="3" width="46" style="59" bestFit="1" customWidth="1"/>
    <col min="4" max="16384" width="8.85546875" style="59"/>
  </cols>
  <sheetData>
    <row r="1" spans="1:3">
      <c r="A1" s="58" t="s">
        <v>248</v>
      </c>
    </row>
    <row r="2" spans="1:3" ht="65.45" customHeight="1">
      <c r="A2" s="152" t="s">
        <v>404</v>
      </c>
      <c r="B2" s="152"/>
      <c r="C2" s="152"/>
    </row>
    <row r="3" spans="1:3">
      <c r="A3" s="60"/>
    </row>
    <row r="4" spans="1:3">
      <c r="A4" s="55" t="s">
        <v>249</v>
      </c>
    </row>
    <row r="5" spans="1:3">
      <c r="A5" s="57" t="s">
        <v>208</v>
      </c>
    </row>
    <row r="6" spans="1:3">
      <c r="A6" s="60" t="s">
        <v>302</v>
      </c>
      <c r="B6" s="60" t="s">
        <v>303</v>
      </c>
    </row>
    <row r="7" spans="1:3">
      <c r="A7" s="60" t="s">
        <v>209</v>
      </c>
      <c r="B7" s="60" t="s">
        <v>210</v>
      </c>
    </row>
    <row r="8" spans="1:3">
      <c r="A8" s="60" t="s">
        <v>211</v>
      </c>
      <c r="B8" s="60" t="s">
        <v>212</v>
      </c>
    </row>
    <row r="9" spans="1:3">
      <c r="A9" s="60" t="s">
        <v>213</v>
      </c>
      <c r="B9" s="60" t="s">
        <v>214</v>
      </c>
    </row>
    <row r="10" spans="1:3">
      <c r="A10" s="60" t="s">
        <v>301</v>
      </c>
      <c r="B10" s="60" t="s">
        <v>215</v>
      </c>
    </row>
    <row r="11" spans="1:3">
      <c r="A11" s="60" t="s">
        <v>216</v>
      </c>
      <c r="B11" s="60" t="s">
        <v>217</v>
      </c>
    </row>
    <row r="12" spans="1:3">
      <c r="A12" s="60" t="s">
        <v>300</v>
      </c>
      <c r="B12" s="60" t="s">
        <v>218</v>
      </c>
    </row>
    <row r="13" spans="1:3">
      <c r="A13" s="60"/>
    </row>
    <row r="14" spans="1:3">
      <c r="A14" s="56" t="s">
        <v>219</v>
      </c>
    </row>
    <row r="15" spans="1:3">
      <c r="A15" s="60" t="s">
        <v>227</v>
      </c>
      <c r="B15" s="60" t="s">
        <v>171</v>
      </c>
    </row>
    <row r="16" spans="1:3">
      <c r="A16" s="60" t="s">
        <v>220</v>
      </c>
    </row>
    <row r="17" spans="1:2">
      <c r="A17" s="61" t="s">
        <v>407</v>
      </c>
      <c r="B17" s="61" t="s">
        <v>408</v>
      </c>
    </row>
    <row r="18" spans="1:2">
      <c r="A18" s="61" t="s">
        <v>409</v>
      </c>
      <c r="B18" s="61" t="s">
        <v>408</v>
      </c>
    </row>
    <row r="19" spans="1:2">
      <c r="A19" s="61" t="s">
        <v>410</v>
      </c>
      <c r="B19" s="61" t="s">
        <v>411</v>
      </c>
    </row>
    <row r="20" spans="1:2">
      <c r="A20" s="61" t="s">
        <v>412</v>
      </c>
      <c r="B20" s="61" t="s">
        <v>413</v>
      </c>
    </row>
    <row r="21" spans="1:2">
      <c r="A21" s="61" t="s">
        <v>414</v>
      </c>
      <c r="B21" s="61" t="s">
        <v>413</v>
      </c>
    </row>
    <row r="22" spans="1:2">
      <c r="A22" s="60"/>
    </row>
    <row r="23" spans="1:2">
      <c r="A23" s="56" t="s">
        <v>221</v>
      </c>
    </row>
    <row r="24" spans="1:2">
      <c r="A24" s="60" t="s">
        <v>222</v>
      </c>
      <c r="B24" s="60" t="s">
        <v>401</v>
      </c>
    </row>
    <row r="25" spans="1:2">
      <c r="A25" s="60" t="s">
        <v>223</v>
      </c>
      <c r="B25" s="60" t="s">
        <v>224</v>
      </c>
    </row>
    <row r="26" spans="1:2">
      <c r="A26" s="60" t="s">
        <v>225</v>
      </c>
      <c r="B26" s="60" t="s">
        <v>226</v>
      </c>
    </row>
    <row r="27" spans="1:2">
      <c r="A27" s="60" t="s">
        <v>70</v>
      </c>
      <c r="B27" s="60" t="s">
        <v>394</v>
      </c>
    </row>
    <row r="28" spans="1:2">
      <c r="A28" s="60" t="s">
        <v>227</v>
      </c>
      <c r="B28" s="60" t="s">
        <v>171</v>
      </c>
    </row>
    <row r="29" spans="1:2">
      <c r="A29" s="60" t="s">
        <v>395</v>
      </c>
      <c r="B29" s="60" t="s">
        <v>396</v>
      </c>
    </row>
    <row r="30" spans="1:2">
      <c r="A30" s="60" t="s">
        <v>397</v>
      </c>
      <c r="B30" s="60" t="s">
        <v>398</v>
      </c>
    </row>
    <row r="31" spans="1:2">
      <c r="A31" s="60" t="s">
        <v>176</v>
      </c>
      <c r="B31" s="60" t="s">
        <v>399</v>
      </c>
    </row>
    <row r="32" spans="1:2">
      <c r="A32" s="59" t="s">
        <v>391</v>
      </c>
      <c r="B32" s="60" t="s">
        <v>399</v>
      </c>
    </row>
    <row r="33" spans="1:2">
      <c r="A33" s="60" t="s">
        <v>402</v>
      </c>
      <c r="B33" s="59" t="s">
        <v>400</v>
      </c>
    </row>
    <row r="34" spans="1:2">
      <c r="A34" s="59" t="s">
        <v>403</v>
      </c>
      <c r="B34" s="59" t="s">
        <v>399</v>
      </c>
    </row>
  </sheetData>
  <mergeCells count="1">
    <mergeCell ref="A2:C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
  <sheetViews>
    <sheetView topLeftCell="A4" workbookViewId="0">
      <selection activeCell="D8" sqref="D8"/>
    </sheetView>
  </sheetViews>
  <sheetFormatPr defaultRowHeight="15"/>
  <cols>
    <col min="1" max="1" width="20.7109375" customWidth="1"/>
    <col min="2" max="2" width="22.7109375" customWidth="1"/>
    <col min="3" max="3" width="21.28515625" customWidth="1"/>
    <col min="4" max="4" width="83.28515625" customWidth="1"/>
  </cols>
  <sheetData>
    <row r="1" spans="1:4">
      <c r="A1" s="53" t="s">
        <v>238</v>
      </c>
    </row>
    <row r="2" spans="1:4" ht="53.45" customHeight="1">
      <c r="A2" s="130" t="s">
        <v>276</v>
      </c>
      <c r="B2" s="130"/>
      <c r="C2" s="130"/>
      <c r="D2" s="130"/>
    </row>
    <row r="3" spans="1:4" ht="88.9" customHeight="1" thickBot="1">
      <c r="A3" s="130" t="s">
        <v>239</v>
      </c>
      <c r="B3" s="130"/>
      <c r="C3" s="130"/>
      <c r="D3" s="130"/>
    </row>
    <row r="4" spans="1:4" ht="25.5">
      <c r="A4" s="52" t="s">
        <v>240</v>
      </c>
      <c r="B4" s="52" t="s">
        <v>228</v>
      </c>
      <c r="C4" s="52" t="s">
        <v>29</v>
      </c>
      <c r="D4" s="52" t="s">
        <v>243</v>
      </c>
    </row>
    <row r="5" spans="1:4" ht="60.6" customHeight="1" thickBot="1">
      <c r="A5" s="80" t="s">
        <v>229</v>
      </c>
      <c r="B5" s="22" t="s">
        <v>230</v>
      </c>
      <c r="C5" s="22" t="s">
        <v>231</v>
      </c>
      <c r="D5" s="22" t="s">
        <v>275</v>
      </c>
    </row>
    <row r="6" spans="1:4" ht="57.6" customHeight="1" thickBot="1">
      <c r="A6" s="80" t="s">
        <v>232</v>
      </c>
      <c r="B6" s="22"/>
      <c r="C6" s="22" t="s">
        <v>233</v>
      </c>
      <c r="D6" s="22" t="s">
        <v>241</v>
      </c>
    </row>
    <row r="7" spans="1:4" ht="82.9" customHeight="1" thickBot="1">
      <c r="A7" s="21" t="s">
        <v>234</v>
      </c>
      <c r="B7" s="22" t="s">
        <v>235</v>
      </c>
      <c r="C7" s="22" t="s">
        <v>242</v>
      </c>
      <c r="D7" s="22" t="s">
        <v>313</v>
      </c>
    </row>
    <row r="8" spans="1:4" ht="77.25" thickBot="1">
      <c r="A8" s="21" t="s">
        <v>236</v>
      </c>
      <c r="B8" s="22" t="s">
        <v>237</v>
      </c>
      <c r="C8" s="22" t="s">
        <v>242</v>
      </c>
      <c r="D8" s="22" t="s">
        <v>313</v>
      </c>
    </row>
  </sheetData>
  <mergeCells count="2">
    <mergeCell ref="A2:D2"/>
    <mergeCell ref="A3:D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Communication &amp; Contacts</vt:lpstr>
      <vt:lpstr>Cutover Task List</vt:lpstr>
      <vt:lpstr>HEC Task List</vt:lpstr>
      <vt:lpstr>MIT Post Processing Task List</vt:lpstr>
      <vt:lpstr>HA Task List</vt:lpstr>
      <vt:lpstr>Escalation Path</vt:lpstr>
      <vt:lpstr>Validation</vt:lpstr>
      <vt:lpstr>'Communication &amp; Contacts'!OLE_LINK5</vt:lpstr>
    </vt:vector>
  </TitlesOfParts>
  <Company>MIT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Frank Quern</cp:lastModifiedBy>
  <cp:lastPrinted>2015-11-05T14:25:39Z</cp:lastPrinted>
  <dcterms:created xsi:type="dcterms:W3CDTF">2014-11-12T16:06:45Z</dcterms:created>
  <dcterms:modified xsi:type="dcterms:W3CDTF">2015-11-05T15:39:21Z</dcterms:modified>
</cp:coreProperties>
</file>