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activeTab="1"/>
  </bookViews>
  <sheets>
    <sheet name="Communication &amp; Contacts" sheetId="3" r:id="rId1"/>
    <sheet name="Cutover Task List" sheetId="1" r:id="rId2"/>
    <sheet name="HEC Task List" sheetId="7" r:id="rId3"/>
    <sheet name="MIT Post Processing Task List" sheetId="8" r:id="rId4"/>
    <sheet name="HA Task List" sheetId="6" r:id="rId5"/>
    <sheet name="Escalation Path" sheetId="5" r:id="rId6"/>
    <sheet name="Validation" sheetId="4" r:id="rId7"/>
  </sheets>
  <definedNames>
    <definedName name="OLE_LINK1" localSheetId="1">'Cutover Task List'!#REF!</definedName>
    <definedName name="OLE_LINK3" localSheetId="5">'Escalation Path'!#REF!</definedName>
    <definedName name="OLE_LINK5" localSheetId="0">'Communication &amp; Contacts'!$A$2</definedName>
  </definedNames>
  <calcPr calcId="152511"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1" i="7" l="1"/>
  <c r="G31" i="7"/>
</calcChain>
</file>

<file path=xl/sharedStrings.xml><?xml version="1.0" encoding="utf-8"?>
<sst xmlns="http://schemas.openxmlformats.org/spreadsheetml/2006/main" count="972" uniqueCount="580">
  <si>
    <t>Date</t>
  </si>
  <si>
    <t>Time</t>
  </si>
  <si>
    <t>Action / Task</t>
  </si>
  <si>
    <t>Pre-Update Schedule and Processes:</t>
  </si>
  <si>
    <t>Cutover weekend planning meeting IS&amp;T.</t>
  </si>
  <si>
    <t>IS&amp;T-SAP</t>
  </si>
  <si>
    <t>By 5:00 PM</t>
  </si>
  <si>
    <t>Steering Committee Meeting – review cut-over plan/ Go/No-go decision – W92</t>
  </si>
  <si>
    <t>Steering Committee</t>
  </si>
  <si>
    <t>R3-Admin</t>
  </si>
  <si>
    <t>Post message on SAPgui indicating upcoming SAP outage</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</si>
  <si>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</si>
  <si>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</si>
  <si>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</si>
  <si>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</si>
  <si>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</si>
  <si>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</si>
  <si>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</si>
  <si>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</si>
  <si>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</si>
  <si>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</si>
  <si>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</si>
  <si>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</si>
  <si>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</si>
  <si>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</si>
  <si>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</si>
  <si>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</si>
  <si>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</si>
  <si>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</si>
  <si>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</si>
  <si>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</si>
  <si>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</si>
  <si>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</si>
  <si>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</si>
  <si>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</si>
  <si>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</si>
  <si>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</si>
  <si>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</si>
  <si>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Stop EDI Production Jobs (5 Minutes)
Will need access to logistics batch id ZZLOGISBAT01 (id needs to be converted to dialog thru the course of the implementation).
o   email sap-upgrade-core@mit.edu  when complete</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</si>
  <si>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</si>
  <si>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</si>
  <si>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</si>
  <si>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</si>
  <si>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R3-Admin
(R. Parker) 
VPF Finance
(Clarel Auguste)
</t>
  </si>
  <si>
    <t xml:space="preserve">TB Validation reports validated
• Clarel notifies Frank Quern when validation of the trial balance report is complete.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</si>
  <si>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</si>
  <si>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</si>
  <si>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</si>
  <si>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</si>
  <si>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</si>
  <si>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Reinstate weekend MITSIS Grad Appointment Feed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</si>
  <si>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</si>
  <si>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</si>
  <si>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</si>
  <si>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</si>
  <si>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System Isolation</t>
  </si>
  <si>
    <t>Voice message update when system goes down (617-324-7468)
o   email sap-upgrade-core@mit.edu  when complete</t>
  </si>
  <si>
    <t>12 pm - 2 pm</t>
  </si>
  <si>
    <t>Post messages on Atlas about upcoming SAP outage.
(message can be found on the project wiki  cut-over page)</t>
  </si>
  <si>
    <t>Email ops-help with list of web application deployment requests for Friday evening. (align with Atlas release)</t>
  </si>
  <si>
    <t>Final Copy of the Production Update Schedule (cutover plan)published and emailed.</t>
  </si>
  <si>
    <t>Schedule Pre &amp; Post Trial Balance reports to be used by R3-Admin for controlled data comparisons. (Schedule date should be 12/8/2014).
Notify R3-Admin (R. Parker) and PM (Frank Quern) when jobs have been scheduled.</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</si>
  <si>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</si>
  <si>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</si>
  <si>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</si>
  <si>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</si>
  <si>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 xml:space="preserve">Validation Reports (Trial Balance) executed in SAP.
• Ron notifies Clarel Auguste via email cc fquern@mit.edu, nadendla@mit.edu  that the reports are completed &amp; downloaded.
• VPF confirms the receipt of the Trial Balance Report.
• email sap-upgrade-core@mit.edu  when complete
</t>
  </si>
  <si>
    <t>R3-Admin
(R. Parker)
VPF
(Clarel Auguste)</t>
  </si>
  <si>
    <t xml:space="preserve">Validation reports executed (trial balance reports) 
• R3-ADMIN notifies Clarel Auguste via email, cc to Frank Quern as soon as the trial balance is available for review
• R3-ADMIN unlock CAUGUSTE id in PS1
• email sap-upgrade-core@mit.edu  when complete
</t>
  </si>
  <si>
    <t>Remove Atlas and EHS messages.
o email sap-upgrade-core@mit.edu  when complete</t>
  </si>
  <si>
    <t>Frank Quern</t>
  </si>
  <si>
    <t>Area</t>
  </si>
  <si>
    <t>Name – Location</t>
  </si>
  <si>
    <t>Contact Telephone #</t>
  </si>
  <si>
    <t xml:space="preserve">Email </t>
  </si>
  <si>
    <t>A/P</t>
  </si>
  <si>
    <t>VPF</t>
  </si>
  <si>
    <t>Clarel Auguste – NE49</t>
  </si>
  <si>
    <t>617-253-8488</t>
  </si>
  <si>
    <t>cauguste@mit.edu</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</si>
  <si>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</si>
  <si>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</si>
  <si>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</si>
  <si>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</si>
  <si>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</si>
  <si>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</si>
  <si>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</si>
  <si>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</si>
  <si>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</si>
  <si>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</si>
  <si>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</si>
  <si>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</si>
  <si>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</si>
  <si>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</si>
  <si>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</si>
  <si>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</si>
  <si>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</si>
  <si>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</si>
  <si>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</si>
  <si>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</si>
  <si>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</si>
  <si>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</si>
  <si>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</si>
  <si>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</si>
  <si>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</si>
  <si>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</si>
  <si>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</si>
  <si>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</si>
  <si>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</si>
  <si>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617-253-7715</t>
  </si>
  <si>
    <t>lesliem@mit.edu</t>
  </si>
  <si>
    <t>Darren Scartissi</t>
  </si>
  <si>
    <t>darrenjs@mit.edu</t>
  </si>
  <si>
    <t>Kristen McCormick</t>
  </si>
  <si>
    <t>cassidyk@mit.edu</t>
  </si>
  <si>
    <t>Nicole Valente</t>
  </si>
  <si>
    <t>nferrant@mit.edu</t>
  </si>
  <si>
    <t>Lilian Garcia</t>
  </si>
  <si>
    <t>llg@mit.edu</t>
  </si>
  <si>
    <t>IS&amp;T – QA</t>
  </si>
  <si>
    <t>Refer to online directory</t>
  </si>
  <si>
    <t>IS&amp;T - QA</t>
  </si>
  <si>
    <t>Jack Kelliher</t>
  </si>
  <si>
    <t>jackkell@mit.edu</t>
  </si>
  <si>
    <t>IS&amp;T - R3-Admin</t>
  </si>
  <si>
    <t>George Petrowsky – W92</t>
  </si>
  <si>
    <t>georgep@mit.edu</t>
  </si>
  <si>
    <t>Ron Parker – W92</t>
  </si>
  <si>
    <t xml:space="preserve">rep@mit.edu </t>
  </si>
  <si>
    <t>IS&amp;T - ERP System Manager</t>
  </si>
  <si>
    <t>Siobhan Cunningham – W92</t>
  </si>
  <si>
    <t>snc@mit.edu</t>
  </si>
  <si>
    <t>IS&amp;T – Logistics</t>
  </si>
  <si>
    <t>Adina  Ion – W92</t>
  </si>
  <si>
    <t>aion@mit.edu</t>
  </si>
  <si>
    <t>IS&amp;T - FI Team</t>
  </si>
  <si>
    <t>Bob Casey – NE49</t>
  </si>
  <si>
    <t>rcasey@mit.edu</t>
  </si>
  <si>
    <t>Keyur Patel – W92</t>
  </si>
  <si>
    <t xml:space="preserve">keyurpb@mit.edu </t>
  </si>
  <si>
    <t>IS&amp;T – EHS/Parking</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</si>
  <si>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</si>
  <si>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</si>
  <si>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</si>
  <si>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</si>
  <si>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</si>
  <si>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</si>
  <si>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</si>
  <si>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</si>
  <si>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</si>
  <si>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</si>
  <si>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</si>
  <si>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</si>
  <si>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</si>
  <si>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Tech Services</t>
  </si>
  <si>
    <t>IS&amp;T - Data warehouse</t>
  </si>
  <si>
    <t>Elena Zhitnikov – W92</t>
  </si>
  <si>
    <t>elena@mit.edu</t>
  </si>
  <si>
    <t>Frank Quern – W92</t>
  </si>
  <si>
    <t>fquern@mit.edu</t>
  </si>
  <si>
    <t>IS&amp;T – OIS</t>
  </si>
  <si>
    <t>Matt Anctil</t>
  </si>
  <si>
    <t>617-909-7889</t>
  </si>
  <si>
    <t>manctil@mit.edu</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</si>
  <si>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</si>
  <si>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</si>
  <si>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</si>
  <si>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</si>
  <si>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</si>
  <si>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</si>
  <si>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</si>
  <si>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</si>
  <si>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</si>
  <si>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</si>
  <si>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</si>
  <si>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</si>
  <si>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</si>
  <si>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</si>
  <si>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</si>
  <si>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</si>
  <si>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</si>
  <si>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</si>
  <si>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</si>
  <si>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</si>
  <si>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</si>
  <si>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</si>
  <si>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</si>
  <si>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</si>
  <si>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</si>
  <si>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</si>
  <si>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</si>
  <si>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</si>
  <si>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</si>
  <si>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SP Project</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</si>
  <si>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</si>
  <si>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</si>
  <si>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</si>
  <si>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</si>
  <si>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</si>
  <si>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</si>
  <si>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</si>
  <si>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</si>
  <si>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</si>
  <si>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</si>
  <si>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</si>
  <si>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</si>
  <si>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</si>
  <si>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</si>
  <si>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</si>
  <si>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</si>
  <si>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</si>
  <si>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</si>
  <si>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</si>
  <si>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</si>
  <si>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</si>
  <si>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</si>
  <si>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</si>
  <si>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</si>
  <si>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</si>
  <si>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</si>
  <si>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Steering Committee (+)</t>
  </si>
  <si>
    <t>Escalation Support Team</t>
  </si>
  <si>
    <t>Ron Parker</t>
  </si>
  <si>
    <t>George Petrowsky</t>
  </si>
  <si>
    <t>R3 Authorizations</t>
  </si>
  <si>
    <t>Elena Zhitnikov</t>
  </si>
  <si>
    <t>Data Warehouse Team</t>
  </si>
  <si>
    <t>Siobhan Cunningham</t>
  </si>
  <si>
    <t>Description</t>
  </si>
  <si>
    <t>Report Testing</t>
  </si>
  <si>
    <t>Run a trial balance</t>
  </si>
  <si>
    <t>R3-Admin/Clarel Auguste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</si>
  <si>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</si>
  <si>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</si>
  <si>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</si>
  <si>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</si>
  <si>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</si>
  <si>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</si>
  <si>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</si>
  <si>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</si>
  <si>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</si>
  <si>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</si>
  <si>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</si>
  <si>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</si>
  <si>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</si>
  <si>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</si>
  <si>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</si>
  <si>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</si>
  <si>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</si>
  <si>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</si>
  <si>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</si>
  <si>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</si>
  <si>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</si>
  <si>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</si>
  <si>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</si>
  <si>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</si>
  <si>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2:00 PM- 3:30 PM</t>
  </si>
  <si>
    <t>10:00 AM - 11:00 AM</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</si>
  <si>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</si>
  <si>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</si>
  <si>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</si>
  <si>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</si>
  <si>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</si>
  <si>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Ops 
( Kevin Lyons / G. Gaudette)</t>
  </si>
  <si>
    <t>R3-Admin
(Ron Parker)</t>
  </si>
  <si>
    <t>Email to ist-sap@mit.edu
• List of transports applied and any related issues.
• List of jobs shifted in PS1 during cutover</t>
  </si>
  <si>
    <t>R3-Admin
(G. Petrowsky)</t>
  </si>
  <si>
    <t xml:space="preserve">EDI Step 2
Start EDI Jobs
(start sending EDI files)
o email sap-upgrade-core@mit.edu  when complete
</t>
  </si>
  <si>
    <t xml:space="preserve">EDI Step 3 (last step)
Schedule EDI Job
• Unlock ids (eprudden, ZZLOGISBAT01)
• Schedule EDI Job
• Monitor first job released (on the ½ hr)
• email sap-upgrade-core@mit.edu  when complete
</t>
  </si>
  <si>
    <t>Data Warehouse Job Validation
• Elena confirm job validation completion via email to sap-upgrade-core@mit.edu
• Run extracts (10PM &amp; 12AM)</t>
  </si>
  <si>
    <t>Validate Atlas and EHS messages have been removed (verify in IE, Firefox, Chrome)</t>
  </si>
  <si>
    <t>Sunday / Monday morning</t>
  </si>
  <si>
    <t>VPF – Cecelia Talamantes
VPF – Scott Ball</t>
  </si>
  <si>
    <t xml:space="preserve">R3-Admin
(R. Parker)
Project Manager
(Frank Quern) </t>
  </si>
  <si>
    <t>Unlock users (Facilities, SMART)
Unlock all users
Switch the following batch ids to non-dialog:
ZZLOGISBAT01
(R3-Admin notifies operations center at 3-1500).
At end of unlock send message to ops-help@mit.edu, with a copy to ist-sap@mit.edu, update Atlas message.</t>
  </si>
  <si>
    <r>
      <t xml:space="preserve">Trial Balance Report validation occurs </t>
    </r>
    <r>
      <rPr>
        <b/>
        <sz val="10"/>
        <color theme="1"/>
        <rFont val="Arial"/>
        <family val="2"/>
      </rPr>
      <t>first</t>
    </r>
    <r>
      <rPr>
        <sz val="10"/>
        <color theme="1"/>
        <rFont val="Arial"/>
        <family val="2"/>
      </rPr>
      <t xml:space="preserve">.  Ron Parker will email Clarel Auguste and Frank Quern when the reports have finished processing.  Clarel will notify Frank via telephone/email when validation is complete (Sunday morning). Frank will follow up with an email to the following:Sap-action-log-team@mit.edu, sap-upgrade-core@mit.edu </t>
    </r>
  </si>
  <si>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</si>
  <si>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Debra Wiley</t>
  </si>
  <si>
    <r>
      <t xml:space="preserve">VPF Finance
</t>
    </r>
    <r>
      <rPr>
        <sz val="10"/>
        <color theme="1"/>
        <rFont val="Arial"/>
        <family val="2"/>
      </rPr>
      <t xml:space="preserve">(C. Auguste)
</t>
    </r>
  </si>
  <si>
    <t>IS&amp;T Conference Call Check-in
Core Team Check in at 6 pm on Saturday (use conference call webex line)</t>
  </si>
  <si>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</si>
  <si>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</si>
  <si>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</si>
  <si>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</si>
  <si>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</si>
  <si>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</si>
  <si>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</si>
  <si>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</si>
  <si>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</si>
  <si>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</si>
  <si>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</si>
  <si>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Cathy Cherico – NE49</t>
  </si>
  <si>
    <t>CHERICO</t>
  </si>
  <si>
    <t>RLEONARD</t>
  </si>
  <si>
    <t>Bob Leonard – NE49</t>
  </si>
  <si>
    <t>Joe MacLeod - Off Campus</t>
  </si>
  <si>
    <t>Chris Durham – NE49</t>
  </si>
  <si>
    <t>Jen Quintero</t>
  </si>
  <si>
    <t>jen_quin</t>
  </si>
  <si>
    <t>cfdurham</t>
  </si>
  <si>
    <t>Cathy Cherico</t>
  </si>
  <si>
    <t>Bob Leonard</t>
  </si>
  <si>
    <t>Clarel Auguste</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</si>
  <si>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</si>
  <si>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</si>
  <si>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</si>
  <si>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</si>
  <si>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</si>
  <si>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</si>
  <si>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</si>
  <si>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</si>
  <si>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</si>
  <si>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</si>
  <si>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</si>
  <si>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 xml:space="preserve">Suspend weekend MITSIS cron jobs for the BIO feed and the Grad Appointment Feed
- On sky-app-1 under userid as_cron comment out weekend rprgapxt_new job
- On sky-app-1 under the oasprod userid comment out the rprgabio_cron job.
</t>
  </si>
  <si>
    <t>Kathleen Flynn – Off Campus</t>
  </si>
  <si>
    <t>kflynn@mit.edu</t>
  </si>
  <si>
    <t>Patrick Whitney</t>
  </si>
  <si>
    <t>pwhitney@mit.edu</t>
  </si>
  <si>
    <t>(617) 253-5767</t>
  </si>
  <si>
    <t>Email notification to the MIT Community stating the update has been completed and Production is available.</t>
  </si>
  <si>
    <t xml:space="preserve"> </t>
  </si>
  <si>
    <t>Tuesday 12/8/2015</t>
  </si>
  <si>
    <t>Monday 12/7/2015</t>
  </si>
  <si>
    <t>Start DMO uptime phase</t>
  </si>
  <si>
    <t>Wednesday
11/25/2015</t>
  </si>
  <si>
    <t>Submit Atlas Banner Message Request to Atlas Team for 12/7</t>
  </si>
  <si>
    <t>Submit ECAT Outage Message Request to Procurement for 12/7</t>
  </si>
  <si>
    <t>R3-Admin+</t>
  </si>
  <si>
    <t>Project Manager 
( Siobhan Cunningham)</t>
  </si>
  <si>
    <t>Product Owner 
( Frank Quern)</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</si>
  <si>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</si>
  <si>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</si>
  <si>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</si>
  <si>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</si>
  <si>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</si>
  <si>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</si>
  <si>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</si>
  <si>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</si>
  <si>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</si>
  <si>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</si>
  <si>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After 4 pm and before Sunday at 6 am</t>
  </si>
  <si>
    <t>alternative: scheduled to push to machines on Monday morning</t>
  </si>
  <si>
    <t xml:space="preserve">3:35 PM
(5 Minutes)
</t>
  </si>
  <si>
    <t>Tech Services
(E. Prudden)
R3-Admin
(G. Petrowsky)</t>
  </si>
  <si>
    <t xml:space="preserve">4 PM
(15 Minutes)
</t>
  </si>
  <si>
    <r>
      <t>Enterprise Appl. Admin
(</t>
    </r>
    <r>
      <rPr>
        <strike/>
        <sz val="10"/>
        <color theme="1"/>
        <rFont val="Arial"/>
        <family val="2"/>
      </rPr>
      <t>O. Wang</t>
    </r>
    <r>
      <rPr>
        <sz val="10"/>
        <color theme="1"/>
        <rFont val="Arial"/>
        <family val="2"/>
      </rPr>
      <t>)</t>
    </r>
  </si>
  <si>
    <t xml:space="preserve"> 4 PM</t>
  </si>
  <si>
    <t>R3-Admin
PO
(F. Quern)</t>
  </si>
  <si>
    <t xml:space="preserve"> 4 PM
(5 Minutes)
</t>
  </si>
  <si>
    <t xml:space="preserve">R3 Admin </t>
  </si>
  <si>
    <t xml:space="preserve"> 4 – 6 PM</t>
  </si>
  <si>
    <r>
      <t>Enterprise Appl. Admin
(</t>
    </r>
    <r>
      <rPr>
        <strike/>
        <sz val="11"/>
        <color theme="1"/>
        <rFont val="Calibri"/>
        <family val="2"/>
        <scheme val="minor"/>
      </rPr>
      <t>K. Mullins</t>
    </r>
    <r>
      <rPr>
        <sz val="11"/>
        <color theme="1"/>
        <rFont val="Calibri"/>
        <family val="2"/>
        <scheme val="minor"/>
      </rPr>
      <t>/opshelp)</t>
    </r>
  </si>
  <si>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</si>
  <si>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</si>
  <si>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</si>
  <si>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</si>
  <si>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</si>
  <si>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</si>
  <si>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</si>
  <si>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</si>
  <si>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</si>
  <si>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</si>
  <si>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</si>
  <si>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VPF Finance
(Clarel Auguste)
(Sandeep)</t>
  </si>
  <si>
    <t>HA
HEC
MIT IS&amp;T</t>
  </si>
  <si>
    <t>MIT IS&amp;T Validations</t>
  </si>
  <si>
    <t>Action Log Team
(R3, ABAP, SA)</t>
  </si>
  <si>
    <t>All
R3, ABAP, SA, BA</t>
  </si>
  <si>
    <t xml:space="preserve">Enterprise Appl. Admin
(George Gaudette)
</t>
  </si>
  <si>
    <t xml:space="preserve">PO
(Frank Quern)
</t>
  </si>
  <si>
    <t xml:space="preserve"> 7:30 PM
Sunday
(5 Minutes)</t>
  </si>
  <si>
    <t xml:space="preserve">Ops
(TBD)
</t>
  </si>
  <si>
    <t xml:space="preserve">SA
(Team)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</si>
  <si>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</si>
  <si>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</si>
  <si>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</si>
  <si>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Unlock IS&amp;T Teams (ABAPs, BAs, SAs)
o email sap-upgrade-core@mit.edu when complete</t>
  </si>
  <si>
    <t>Conference Call Check-in
Go/No Go conference call Sunday webex Line (Process owners, POs, Team Leads)</t>
  </si>
  <si>
    <t xml:space="preserve">R3 Admin
(TBD)
</t>
  </si>
  <si>
    <t>Enterprise Appl. Admin
(TBD)</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</si>
  <si>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</si>
  <si>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</si>
  <si>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</si>
  <si>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</si>
  <si>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</si>
  <si>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</si>
  <si>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</si>
  <si>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</si>
  <si>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</si>
  <si>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</si>
  <si>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</si>
  <si>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</si>
  <si>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</si>
  <si>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</si>
  <si>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</si>
  <si>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</si>
  <si>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</si>
  <si>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</si>
  <si>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</si>
  <si>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</si>
  <si>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</si>
  <si>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will consider impacts for all areas as a whole and determine whether to go ahead with the update or roll back the system.</t>
  </si>
  <si>
    <t>(HEC Done at this point)</t>
  </si>
  <si>
    <t>How long will this take? ABAP loads should occur during HEC Post Proc?</t>
  </si>
  <si>
    <t>Chris Holness</t>
  </si>
  <si>
    <t>SAP</t>
  </si>
  <si>
    <t xml:space="preserve">Pat Casey </t>
  </si>
  <si>
    <t>Stephen Koczur</t>
  </si>
  <si>
    <t>SAP HEC</t>
  </si>
  <si>
    <t>Fabiab Dias</t>
  </si>
  <si>
    <t>SAP Basis</t>
  </si>
  <si>
    <t>Deepak Kamath</t>
  </si>
  <si>
    <t>Call-in toll number (US): 617-324-0000
Saturday Access code: to be assigned
Sunday Access code: to be assigned</t>
  </si>
  <si>
    <t>Thursday
12/3/2015</t>
  </si>
  <si>
    <t>6 - 9 PM
(3 hrs)</t>
  </si>
  <si>
    <t>Midnight - 10 AM
(10 hrs)</t>
  </si>
  <si>
    <t>8 PM - Midnight
(4 hrs)</t>
  </si>
  <si>
    <t>11AM - 1PM
(2hrs)</t>
  </si>
  <si>
    <t>10am-11am
(1 hr)</t>
  </si>
  <si>
    <t>1pm  - 10pm
(9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</si>
  <si>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</si>
  <si>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</si>
  <si>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</si>
  <si>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</si>
  <si>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</si>
  <si>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</si>
  <si>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3:30am - 3pm 
(11.5 hrs)</t>
  </si>
  <si>
    <t>By 3 PM</t>
  </si>
  <si>
    <t xml:space="preserve">By 3:30 PM
(5 Minutes)
</t>
  </si>
  <si>
    <t>3:30pm - 5pm</t>
  </si>
  <si>
    <t>5 PM – 7 PM</t>
  </si>
  <si>
    <t>By 7 PM</t>
  </si>
  <si>
    <t>7:30 PM – 8:30 PM</t>
  </si>
  <si>
    <t>By 8:30pm</t>
  </si>
  <si>
    <t xml:space="preserve">High Availability MIT Test </t>
  </si>
  <si>
    <t>Switch  solution to Business Downtime</t>
  </si>
  <si>
    <t>PS1 is up</t>
  </si>
  <si>
    <t xml:space="preserve">Configure replication to  Site 2  </t>
  </si>
  <si>
    <t xml:space="preserve">Data Replication to Site 2 </t>
  </si>
  <si>
    <t xml:space="preserve">Take Screen shots  of Primary machine </t>
  </si>
  <si>
    <t>Shut down Primary (Site 1) HANA</t>
  </si>
  <si>
    <t>Failover from Primary (Site 1 )  HANA to Site 2 HANA</t>
  </si>
  <si>
    <t>Start up  Alternate  (Site 2) HANA</t>
  </si>
  <si>
    <t xml:space="preserve">Take Screen shots  of Secondary  machine </t>
  </si>
  <si>
    <t>Establish replication between Site 2  HANA to Primary site 1 HANA</t>
  </si>
  <si>
    <t>Shut down Alternate (Site 2) HANA</t>
  </si>
  <si>
    <t>Failover from HA Site 2 to Primary Site 1  HANA</t>
  </si>
  <si>
    <t>Start up  Primary  (Site 1) HANA</t>
  </si>
  <si>
    <t>Re-establish replication between Site 1 HANA to Site 2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</si>
  <si>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</si>
  <si>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</si>
  <si>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</si>
  <si>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</si>
  <si>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</si>
  <si>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</si>
  <si>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</si>
  <si>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</si>
  <si>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</si>
  <si>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</si>
  <si>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</si>
  <si>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</si>
  <si>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1 hr</t>
  </si>
  <si>
    <t>15 mins</t>
  </si>
  <si>
    <t>Duration</t>
  </si>
  <si>
    <t>0 mins</t>
  </si>
  <si>
    <t>Sunday 
12/13/2015</t>
  </si>
  <si>
    <t>10pm - 2am
(4 hrs?)</t>
  </si>
  <si>
    <t xml:space="preserve">2am - 2:30am
</t>
  </si>
  <si>
    <t>2:30 am - 3:30 am
(1 hr)</t>
  </si>
  <si>
    <t>MIT IS&amp;T Post Upgrade Action Log
- action log team members unlocked
- action log execution</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</si>
  <si>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</si>
  <si>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3:30 AM - 9:00 AM
(Eastern Standard Time)</t>
  </si>
  <si>
    <t>9:00 AM - 3:00 PM
(Eastern Standard Time)</t>
  </si>
  <si>
    <t>Time (EST)</t>
  </si>
  <si>
    <r>
      <t xml:space="preserve">HA Failover
- HEC Validation
- MIT Validation
HA Failback
- HEC Validation
</t>
    </r>
    <r>
      <rPr>
        <sz val="10"/>
        <color rgb="FFC00000"/>
        <rFont val="Arial"/>
        <family val="2"/>
      </rPr>
      <t>(refer to HA Task List tab for details)</t>
    </r>
  </si>
  <si>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</si>
  <si>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</si>
  <si>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</si>
  <si>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</si>
  <si>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</si>
  <si>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</si>
  <si>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</si>
  <si>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</si>
  <si>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</si>
  <si>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</si>
  <si>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</si>
  <si>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</si>
  <si>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</si>
  <si>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</si>
  <si>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</si>
  <si>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</si>
  <si>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</si>
  <si>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</si>
  <si>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</si>
  <si>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</si>
  <si>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</si>
  <si>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</si>
  <si>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</si>
  <si>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</si>
  <si>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</si>
  <si>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</si>
  <si>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</si>
  <si>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</si>
  <si>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</si>
  <si>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</si>
  <si>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</si>
  <si>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</si>
  <si>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</si>
  <si>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</si>
  <si>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</si>
  <si>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</si>
  <si>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</si>
  <si>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</si>
  <si>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</si>
  <si>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</si>
  <si>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</si>
  <si>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</si>
  <si>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</si>
  <si>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</si>
  <si>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</si>
  <si>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</si>
  <si>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</si>
  <si>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</si>
  <si>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</si>
  <si>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</si>
  <si>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</si>
  <si>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</si>
  <si>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</si>
  <si>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</si>
  <si>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</si>
  <si>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</si>
  <si>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</si>
  <si>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</si>
  <si>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</si>
  <si>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r>
      <t xml:space="preserve">HEC Post Processing
</t>
    </r>
    <r>
      <rPr>
        <sz val="10"/>
        <color rgb="FFC00000"/>
        <rFont val="Arial"/>
        <family val="2"/>
      </rPr>
      <t>(refer to HEC tab for details)</t>
    </r>
  </si>
  <si>
    <t>5 hours</t>
  </si>
  <si>
    <t>1.5 hours per server</t>
  </si>
  <si>
    <t>HEC/R3-Admin+</t>
  </si>
  <si>
    <t>1 mins</t>
  </si>
  <si>
    <t xml:space="preserve">High Availability MIT Functional  Test </t>
  </si>
  <si>
    <t>MIT Migration Post Processing 
- kerberos
- RSA keys
- SNC
- system verification</t>
  </si>
  <si>
    <t>42a</t>
  </si>
  <si>
    <t>42b</t>
  </si>
  <si>
    <t>HA, HEC, MIT</t>
  </si>
  <si>
    <t>n/a</t>
  </si>
  <si>
    <t>yes</t>
  </si>
  <si>
    <t>Include in MOCK</t>
  </si>
  <si>
    <t>Siobhan Cunningham in place of Clarel in Mock</t>
  </si>
  <si>
    <t>Bob Casey in Mock</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</si>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</sst>
</file>

<file path=xl/styles.xml><?xml version="1.0" encoding="utf-8"?>
<styleSheet xmlns="http://schemas.openxmlformats.org/spreadsheetml/2006/main" xmlns:mc="http://schemas.openxmlformats.org/markup-compatibility/2006" xmlns:x14ac="http://schemas.microsoft.com/office/spreadsheetml/2009/9/ac" mc:Ignorable="x14ac">
  <fonts count="29">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trike/>
      <sz val="10"/>
      <color theme="1"/>
      <name val="Arial"/>
      <family val="2"/>
    </font>
    <font>
      <strike/>
      <sz val="11"/>
      <color theme="1"/>
      <name val="Calibri"/>
      <family val="2"/>
      <scheme val="minor"/>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s>
  <fills count="23">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auto="1"/>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s>
  <borders count="36">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s>
  <cellStyleXfs count="4">
    <xf numFmtId="0" fontId="0" fillId="0" borderId="0"/>
    <xf numFmtId="0" fontId="9" fillId="0" borderId="0" applyNumberFormat="0" applyFill="0" applyBorder="0" applyAlignment="0" applyProtection="0"/>
    <xf numFmtId="0" fontId="26" fillId="15" borderId="0" applyNumberFormat="0" applyBorder="0" applyAlignment="0" applyProtection="0"/>
    <xf numFmtId="0" fontId="27" fillId="22" borderId="0" applyNumberFormat="0" applyBorder="0" applyAlignment="0" applyProtection="0"/>
  </cellStyleXfs>
  <cellXfs count="218">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7" borderId="11" xfId="0" applyFont="1" applyFill="1" applyBorder="1" applyAlignment="1">
      <alignment vertical="center"/>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2" fillId="0" borderId="0" xfId="0" applyFont="1" applyAlignment="1">
      <alignment horizontal="left" vertical="center" wrapText="1" indent="3"/>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2" fillId="0" borderId="2" xfId="0" applyFont="1" applyBorder="1" applyAlignment="1">
      <alignment vertical="center" wrapText="1"/>
    </xf>
    <xf numFmtId="0" fontId="0" fillId="12" borderId="3" xfId="0" applyFont="1" applyFill="1" applyBorder="1" applyAlignment="1">
      <alignment wrapText="1"/>
    </xf>
    <xf numFmtId="0" fontId="9" fillId="0" borderId="0" xfId="1" applyAlignment="1">
      <alignment horizontal="left" vertical="center" wrapText="1" indent="2"/>
    </xf>
    <xf numFmtId="0" fontId="2" fillId="13" borderId="3" xfId="0" applyFont="1" applyFill="1" applyBorder="1" applyAlignment="1">
      <alignment wrapText="1"/>
    </xf>
    <xf numFmtId="18" fontId="0" fillId="14" borderId="3" xfId="0" applyNumberFormat="1" applyFont="1" applyFill="1" applyBorder="1" applyAlignment="1">
      <alignment horizontal="left" wrapText="1"/>
    </xf>
    <xf numFmtId="14" fontId="2" fillId="10" borderId="3" xfId="0" applyNumberFormat="1" applyFont="1" applyFill="1" applyBorder="1" applyAlignment="1">
      <alignment wrapText="1"/>
    </xf>
    <xf numFmtId="0" fontId="0" fillId="13" borderId="0" xfId="0" applyFont="1" applyFill="1"/>
    <xf numFmtId="0" fontId="0" fillId="0" borderId="0" xfId="0"/>
    <xf numFmtId="0" fontId="0" fillId="0" borderId="3" xfId="0" applyBorder="1"/>
    <xf numFmtId="0" fontId="23" fillId="16" borderId="3" xfId="0" applyFont="1" applyFill="1" applyBorder="1" applyAlignment="1">
      <alignment vertical="center" wrapText="1"/>
    </xf>
    <xf numFmtId="0" fontId="23" fillId="17" borderId="3" xfId="0" applyFont="1" applyFill="1" applyBorder="1" applyAlignment="1">
      <alignment vertical="center" wrapText="1"/>
    </xf>
    <xf numFmtId="0" fontId="0" fillId="0" borderId="19" xfId="0" applyBorder="1"/>
    <xf numFmtId="0" fontId="23" fillId="16"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5" fillId="0" borderId="3" xfId="0" applyFont="1" applyBorder="1"/>
    <xf numFmtId="0" fontId="0" fillId="13" borderId="0" xfId="0" applyFill="1"/>
    <xf numFmtId="0" fontId="10" fillId="18" borderId="26" xfId="0" applyFont="1" applyFill="1" applyBorder="1"/>
    <xf numFmtId="0" fontId="10" fillId="18" borderId="18" xfId="0" applyFont="1" applyFill="1" applyBorder="1"/>
    <xf numFmtId="0" fontId="0" fillId="18" borderId="18" xfId="0" applyFont="1" applyFill="1" applyBorder="1"/>
    <xf numFmtId="0" fontId="23" fillId="13" borderId="19" xfId="0" applyFont="1" applyFill="1" applyBorder="1" applyAlignment="1">
      <alignment vertical="center" wrapText="1"/>
    </xf>
    <xf numFmtId="0" fontId="24" fillId="13" borderId="3" xfId="0" applyFont="1" applyFill="1" applyBorder="1" applyAlignment="1">
      <alignment vertical="center" wrapText="1"/>
    </xf>
    <xf numFmtId="0" fontId="23" fillId="13" borderId="3" xfId="0" applyFont="1" applyFill="1" applyBorder="1" applyAlignment="1">
      <alignment vertical="center" wrapText="1"/>
    </xf>
    <xf numFmtId="0" fontId="0" fillId="13" borderId="3" xfId="0" applyFill="1" applyBorder="1"/>
    <xf numFmtId="0" fontId="23" fillId="18"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3" fillId="0" borderId="19" xfId="0" applyFont="1" applyFill="1" applyBorder="1" applyAlignment="1">
      <alignment vertical="center" wrapText="1"/>
    </xf>
    <xf numFmtId="0" fontId="10" fillId="19" borderId="18" xfId="0" applyFont="1" applyFill="1" applyBorder="1"/>
    <xf numFmtId="0" fontId="0" fillId="19" borderId="18" xfId="0" applyFont="1" applyFill="1" applyBorder="1"/>
    <xf numFmtId="0" fontId="23" fillId="19" borderId="19" xfId="0" applyFont="1" applyFill="1" applyBorder="1" applyAlignment="1">
      <alignment vertical="center" wrapText="1"/>
    </xf>
    <xf numFmtId="0" fontId="0" fillId="19" borderId="3" xfId="0" applyFill="1" applyBorder="1"/>
    <xf numFmtId="0" fontId="10" fillId="19" borderId="3" xfId="0" applyFont="1" applyFill="1" applyBorder="1"/>
    <xf numFmtId="2" fontId="0" fillId="18" borderId="18" xfId="0" applyNumberFormat="1" applyFont="1" applyFill="1" applyBorder="1"/>
    <xf numFmtId="2" fontId="23" fillId="0" borderId="19" xfId="0" applyNumberFormat="1" applyFont="1" applyFill="1" applyBorder="1" applyAlignment="1">
      <alignment vertical="center" wrapText="1"/>
    </xf>
    <xf numFmtId="2" fontId="0" fillId="0" borderId="3" xfId="0" applyNumberFormat="1" applyBorder="1"/>
    <xf numFmtId="0" fontId="10" fillId="13" borderId="25" xfId="0" applyFont="1" applyFill="1" applyBorder="1"/>
    <xf numFmtId="0" fontId="3" fillId="20" borderId="3" xfId="0" applyFont="1" applyFill="1" applyBorder="1" applyAlignment="1"/>
    <xf numFmtId="18" fontId="3" fillId="20" borderId="3" xfId="0" applyNumberFormat="1" applyFont="1" applyFill="1" applyBorder="1" applyAlignment="1"/>
    <xf numFmtId="0" fontId="2" fillId="20" borderId="3" xfId="0" applyFont="1" applyFill="1" applyBorder="1" applyAlignment="1">
      <alignment wrapText="1"/>
    </xf>
    <xf numFmtId="0" fontId="0" fillId="20" borderId="3" xfId="0" applyFont="1" applyFill="1" applyBorder="1" applyAlignment="1">
      <alignment wrapText="1"/>
    </xf>
    <xf numFmtId="0" fontId="1" fillId="20" borderId="3" xfId="0" applyFont="1" applyFill="1" applyBorder="1" applyAlignment="1">
      <alignment wrapText="1"/>
    </xf>
    <xf numFmtId="0" fontId="2" fillId="20" borderId="3" xfId="0" applyFont="1" applyFill="1" applyBorder="1" applyAlignment="1">
      <alignment horizontal="left" wrapText="1"/>
    </xf>
    <xf numFmtId="18" fontId="0" fillId="20" borderId="3" xfId="0" applyNumberFormat="1" applyFont="1" applyFill="1" applyBorder="1" applyAlignment="1">
      <alignment horizontal="left" wrapText="1"/>
    </xf>
    <xf numFmtId="0" fontId="0" fillId="20" borderId="3" xfId="0" applyFill="1" applyBorder="1"/>
    <xf numFmtId="0" fontId="2" fillId="20" borderId="3" xfId="0" applyFont="1" applyFill="1" applyBorder="1" applyAlignment="1">
      <alignment horizontal="left" vertical="center" wrapText="1"/>
    </xf>
    <xf numFmtId="0" fontId="2" fillId="20" borderId="3" xfId="0" applyFont="1" applyFill="1" applyBorder="1" applyAlignment="1"/>
    <xf numFmtId="0" fontId="2" fillId="20" borderId="18" xfId="0" applyFont="1" applyFill="1" applyBorder="1" applyAlignment="1">
      <alignment wrapText="1"/>
    </xf>
    <xf numFmtId="0" fontId="2" fillId="20" borderId="19" xfId="0" applyFont="1" applyFill="1" applyBorder="1" applyAlignment="1">
      <alignment wrapText="1"/>
    </xf>
    <xf numFmtId="0" fontId="2" fillId="20" borderId="18" xfId="0" applyFont="1" applyFill="1" applyBorder="1" applyAlignment="1"/>
    <xf numFmtId="0" fontId="1" fillId="21" borderId="3" xfId="0" applyFont="1" applyFill="1" applyBorder="1" applyAlignment="1">
      <alignment wrapText="1"/>
    </xf>
    <xf numFmtId="18" fontId="0" fillId="21" borderId="3" xfId="0" applyNumberFormat="1" applyFont="1" applyFill="1" applyBorder="1" applyAlignment="1">
      <alignment horizontal="left" wrapText="1"/>
    </xf>
    <xf numFmtId="0" fontId="2" fillId="21" borderId="3" xfId="0" applyFont="1" applyFill="1" applyBorder="1" applyAlignment="1">
      <alignment wrapText="1"/>
    </xf>
    <xf numFmtId="0" fontId="0" fillId="21" borderId="3" xfId="0" applyFont="1" applyFill="1" applyBorder="1" applyAlignment="1">
      <alignment wrapText="1"/>
    </xf>
    <xf numFmtId="0" fontId="4"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horizontal="left" wrapText="1"/>
    </xf>
    <xf numFmtId="0" fontId="6" fillId="21" borderId="3" xfId="0" applyFont="1" applyFill="1" applyBorder="1" applyAlignment="1">
      <alignment wrapText="1"/>
    </xf>
    <xf numFmtId="0" fontId="14" fillId="21" borderId="3" xfId="0" applyFont="1" applyFill="1" applyBorder="1" applyAlignment="1">
      <alignment wrapText="1"/>
    </xf>
    <xf numFmtId="0" fontId="0" fillId="21" borderId="3" xfId="0" applyFont="1" applyFill="1" applyBorder="1" applyAlignment="1"/>
    <xf numFmtId="0" fontId="2" fillId="14" borderId="3" xfId="0" applyFont="1" applyFill="1" applyBorder="1" applyAlignment="1">
      <alignment horizontal="center" wrapText="1"/>
    </xf>
    <xf numFmtId="0" fontId="2" fillId="14" borderId="3" xfId="0" applyFont="1" applyFill="1" applyBorder="1" applyAlignment="1">
      <alignment wrapText="1"/>
    </xf>
    <xf numFmtId="0" fontId="1" fillId="14" borderId="3" xfId="0" applyFont="1" applyFill="1" applyBorder="1" applyAlignment="1">
      <alignment wrapText="1"/>
    </xf>
    <xf numFmtId="0" fontId="2" fillId="14" borderId="3" xfId="0" applyFont="1" applyFill="1" applyBorder="1" applyAlignment="1">
      <alignment horizontal="left" wrapText="1"/>
    </xf>
    <xf numFmtId="0" fontId="0" fillId="14" borderId="3" xfId="0" applyFont="1" applyFill="1" applyBorder="1" applyAlignment="1">
      <alignment wrapText="1"/>
    </xf>
    <xf numFmtId="0" fontId="2" fillId="14" borderId="3" xfId="0" applyFont="1" applyFill="1" applyBorder="1" applyAlignment="1">
      <alignment horizontal="right" wrapText="1"/>
    </xf>
    <xf numFmtId="0" fontId="2" fillId="14" borderId="3" xfId="0" applyFont="1" applyFill="1" applyBorder="1" applyAlignment="1"/>
    <xf numFmtId="0" fontId="3" fillId="2" borderId="18" xfId="0" applyFont="1" applyFill="1" applyBorder="1" applyAlignment="1">
      <alignment horizontal="center" wrapText="1"/>
    </xf>
    <xf numFmtId="0" fontId="0" fillId="0" borderId="3" xfId="0" applyFont="1" applyFill="1" applyBorder="1" applyAlignment="1">
      <alignment wrapText="1"/>
    </xf>
    <xf numFmtId="0" fontId="0" fillId="13" borderId="3" xfId="0" applyFont="1" applyFill="1"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18" fontId="25" fillId="6" borderId="17" xfId="0" applyNumberFormat="1" applyFont="1" applyFill="1" applyBorder="1" applyAlignment="1">
      <alignment horizontal="left" vertical="top" wrapText="1"/>
    </xf>
    <xf numFmtId="18" fontId="25" fillId="6" borderId="18" xfId="0" applyNumberFormat="1" applyFont="1" applyFill="1" applyBorder="1" applyAlignment="1">
      <alignment horizontal="left" vertical="top" wrapText="1"/>
    </xf>
    <xf numFmtId="18" fontId="25" fillId="6" borderId="19" xfId="0" applyNumberFormat="1" applyFont="1" applyFill="1" applyBorder="1" applyAlignment="1">
      <alignment horizontal="left" vertical="top" wrapText="1"/>
    </xf>
    <xf numFmtId="0" fontId="2" fillId="0" borderId="0" xfId="0" applyFont="1" applyAlignment="1">
      <alignment horizontal="left" vertical="top" wrapText="1"/>
    </xf>
    <xf numFmtId="0" fontId="9" fillId="0" borderId="0" xfId="1" applyBorder="1" applyAlignment="1">
      <alignment vertical="center" wrapText="1"/>
    </xf>
    <xf numFmtId="0" fontId="2" fillId="0" borderId="0" xfId="0" applyFont="1" applyBorder="1" applyAlignment="1">
      <alignment vertical="center" wrapText="1"/>
    </xf>
    <xf numFmtId="0" fontId="28" fillId="22" borderId="3" xfId="3" applyFont="1" applyBorder="1"/>
    <xf numFmtId="0" fontId="9" fillId="0" borderId="3" xfId="1" applyBorder="1"/>
    <xf numFmtId="0" fontId="28" fillId="22"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8" fillId="22"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georgep@mit.edu" TargetMode="External"/><Relationship Id="rId18" Type="http://schemas.openxmlformats.org/officeDocument/2006/relationships/hyperlink" Target="mailto:ja17661@mit.edu" TargetMode="External"/><Relationship Id="rId26" Type="http://schemas.openxmlformats.org/officeDocument/2006/relationships/hyperlink" Target="mailto:sap-upgrade-core@mit.edu" TargetMode="External"/><Relationship Id="rId39" Type="http://schemas.openxmlformats.org/officeDocument/2006/relationships/hyperlink" Target="mailto:stephen.koczur@sap.com" TargetMode="External"/><Relationship Id="rId3" Type="http://schemas.openxmlformats.org/officeDocument/2006/relationships/hyperlink" Target="mailto:jmacleod@mit.edu" TargetMode="External"/><Relationship Id="rId21" Type="http://schemas.openxmlformats.org/officeDocument/2006/relationships/hyperlink" Target="mailto:fquern@mit.edu" TargetMode="External"/><Relationship Id="rId34" Type="http://schemas.openxmlformats.org/officeDocument/2006/relationships/hyperlink" Target="mailto:joseph.caruso@sap.com" TargetMode="External"/><Relationship Id="rId42" Type="http://schemas.openxmlformats.org/officeDocument/2006/relationships/hyperlink" Target="mailto:annaji.vadlamani@sap.com" TargetMode="External"/><Relationship Id="rId7" Type="http://schemas.openxmlformats.org/officeDocument/2006/relationships/hyperlink" Target="mailto:kharmon@mit.edu" TargetMode="External"/><Relationship Id="rId12" Type="http://schemas.openxmlformats.org/officeDocument/2006/relationships/hyperlink" Target="mailto:llg@mit.edu" TargetMode="External"/><Relationship Id="rId17" Type="http://schemas.openxmlformats.org/officeDocument/2006/relationships/hyperlink" Target="mailto:keyurpb@mit.edu" TargetMode="External"/><Relationship Id="rId25" Type="http://schemas.openxmlformats.org/officeDocument/2006/relationships/hyperlink" Target="mailto:sap-validation-team@mit.edu" TargetMode="External"/><Relationship Id="rId33" Type="http://schemas.openxmlformats.org/officeDocument/2006/relationships/hyperlink" Target="mailto:pat.casey@sap.com" TargetMode="External"/><Relationship Id="rId38" Type="http://schemas.openxmlformats.org/officeDocument/2006/relationships/hyperlink" Target="mailto:deepak.kamath@sap.com" TargetMode="External"/><Relationship Id="rId2" Type="http://schemas.openxmlformats.org/officeDocument/2006/relationships/hyperlink" Target="mailto:veal@mit.edu" TargetMode="External"/><Relationship Id="rId16" Type="http://schemas.openxmlformats.org/officeDocument/2006/relationships/hyperlink" Target="mailto:rcasey@mit.edu" TargetMode="External"/><Relationship Id="rId20" Type="http://schemas.openxmlformats.org/officeDocument/2006/relationships/hyperlink" Target="mailto:fquern@mit.edu" TargetMode="External"/><Relationship Id="rId29" Type="http://schemas.openxmlformats.org/officeDocument/2006/relationships/hyperlink" Target="mailto:nadendla@mit.edu" TargetMode="External"/><Relationship Id="rId41" Type="http://schemas.openxmlformats.org/officeDocument/2006/relationships/hyperlink" Target="mailto:hassen.suleiman@sap.com"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nferrant@mit.edu" TargetMode="External"/><Relationship Id="rId24" Type="http://schemas.openxmlformats.org/officeDocument/2006/relationships/hyperlink" Target="mailto:sap-action-log-team@mit.edu" TargetMode="External"/><Relationship Id="rId32" Type="http://schemas.openxmlformats.org/officeDocument/2006/relationships/hyperlink" Target="https://wikis.mit.edu/confluence/pages/viewpage.action?pageId=109837297" TargetMode="External"/><Relationship Id="rId37" Type="http://schemas.openxmlformats.org/officeDocument/2006/relationships/hyperlink" Target="mailto:christopher.holness@sap.com" TargetMode="External"/><Relationship Id="rId40" Type="http://schemas.openxmlformats.org/officeDocument/2006/relationships/hyperlink" Target="mailto:kenton.pompey@sap.com" TargetMode="External"/><Relationship Id="rId5" Type="http://schemas.openxmlformats.org/officeDocument/2006/relationships/hyperlink" Target="mailto:cctala@mit.edu" TargetMode="External"/><Relationship Id="rId15" Type="http://schemas.openxmlformats.org/officeDocument/2006/relationships/hyperlink" Target="mailto:aion@mit.edu" TargetMode="External"/><Relationship Id="rId23" Type="http://schemas.openxmlformats.org/officeDocument/2006/relationships/hyperlink" Target="mailto:hrpay-sppt@mit.edu" TargetMode="External"/><Relationship Id="rId28" Type="http://schemas.openxmlformats.org/officeDocument/2006/relationships/hyperlink" Target="mailto:lstcroix@mit.edu" TargetMode="External"/><Relationship Id="rId36" Type="http://schemas.openxmlformats.org/officeDocument/2006/relationships/hyperlink" Target="mailto:phillip.ferenschak@sap.com" TargetMode="External"/><Relationship Id="rId10" Type="http://schemas.openxmlformats.org/officeDocument/2006/relationships/hyperlink" Target="mailto:cassidyk@mit.edu" TargetMode="External"/><Relationship Id="rId19" Type="http://schemas.openxmlformats.org/officeDocument/2006/relationships/hyperlink" Target="mailto:elena@mit.edu" TargetMode="External"/><Relationship Id="rId31" Type="http://schemas.openxmlformats.org/officeDocument/2006/relationships/hyperlink" Target="mailto:pwhitney@mit.edu" TargetMode="External"/><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rep@mit.edu" TargetMode="External"/><Relationship Id="rId22" Type="http://schemas.openxmlformats.org/officeDocument/2006/relationships/hyperlink" Target="mailto:administrative-systems@mit.edu" TargetMode="External"/><Relationship Id="rId27" Type="http://schemas.openxmlformats.org/officeDocument/2006/relationships/hyperlink" Target="mailto:ist-sap@mit.edu" TargetMode="External"/><Relationship Id="rId30" Type="http://schemas.openxmlformats.org/officeDocument/2006/relationships/hyperlink" Target="mailto:kflynn@mit.edu" TargetMode="External"/><Relationship Id="rId35" Type="http://schemas.openxmlformats.org/officeDocument/2006/relationships/hyperlink" Target="mailto:fabian.dias@sap.com" TargetMode="External"/><Relationship Id="rId43"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2"/>
  <sheetViews>
    <sheetView topLeftCell="A16" workbookViewId="0">
      <selection activeCell="E17" sqref="E17"/>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1" t="s">
        <v>244</v>
      </c>
    </row>
    <row r="2" spans="1:4" ht="45.6" customHeight="1">
      <c r="A2" s="176" t="s">
        <v>382</v>
      </c>
      <c r="B2" s="176"/>
      <c r="C2" s="176"/>
      <c r="D2" s="176"/>
    </row>
    <row r="3" spans="1:4" ht="45.6" customHeight="1">
      <c r="A3" s="91" t="s">
        <v>305</v>
      </c>
      <c r="B3" s="90"/>
      <c r="C3" s="90"/>
      <c r="D3" s="90"/>
    </row>
    <row r="4" spans="1:4" ht="21" customHeight="1">
      <c r="A4" s="91" t="s">
        <v>304</v>
      </c>
      <c r="B4" s="90"/>
      <c r="C4" s="90"/>
      <c r="D4" s="90"/>
    </row>
    <row r="5" spans="1:4" ht="45.6" customHeight="1">
      <c r="A5" s="92" t="s">
        <v>413</v>
      </c>
      <c r="B5" s="90"/>
      <c r="C5" s="90"/>
      <c r="D5" s="90"/>
    </row>
    <row r="6" spans="1:4" ht="36.75" customHeight="1">
      <c r="A6" s="93" t="s">
        <v>307</v>
      </c>
      <c r="B6" s="104" t="s">
        <v>383</v>
      </c>
      <c r="C6" s="90"/>
      <c r="D6" s="90"/>
    </row>
    <row r="7" spans="1:4" ht="15.75" customHeight="1">
      <c r="A7" s="93"/>
      <c r="B7" s="90"/>
      <c r="C7" s="90"/>
      <c r="D7" s="90"/>
    </row>
    <row r="8" spans="1:4" ht="14.45" customHeight="1">
      <c r="A8" s="52" t="s">
        <v>306</v>
      </c>
    </row>
    <row r="9" spans="1:4" ht="162" customHeight="1">
      <c r="A9" s="176" t="s">
        <v>245</v>
      </c>
      <c r="B9" s="177"/>
      <c r="C9" s="177"/>
      <c r="D9" s="177"/>
    </row>
    <row r="10" spans="1:4" ht="14.45" customHeight="1">
      <c r="A10" s="10"/>
    </row>
    <row r="11" spans="1:4" ht="14.45" customHeight="1" thickBot="1">
      <c r="A11" s="52" t="s">
        <v>246</v>
      </c>
    </row>
    <row r="12" spans="1:4" ht="28.9" customHeight="1" thickBot="1">
      <c r="A12" s="47" t="s">
        <v>198</v>
      </c>
      <c r="B12" s="48" t="s">
        <v>199</v>
      </c>
    </row>
    <row r="13" spans="1:4" ht="27.6" customHeight="1" thickBot="1">
      <c r="A13" s="49" t="s">
        <v>200</v>
      </c>
      <c r="B13" s="20" t="s">
        <v>201</v>
      </c>
    </row>
    <row r="14" spans="1:4" ht="21.6" customHeight="1" thickBot="1">
      <c r="A14" s="49" t="s">
        <v>202</v>
      </c>
      <c r="B14" s="20" t="s">
        <v>203</v>
      </c>
    </row>
    <row r="15" spans="1:4" ht="31.15" customHeight="1" thickBot="1">
      <c r="A15" s="49" t="s">
        <v>204</v>
      </c>
      <c r="B15" s="20" t="s">
        <v>205</v>
      </c>
    </row>
    <row r="16" spans="1:4" ht="27.6" customHeight="1" thickBot="1">
      <c r="A16" s="49" t="s">
        <v>206</v>
      </c>
      <c r="B16" s="20" t="s">
        <v>207</v>
      </c>
    </row>
    <row r="17" spans="1:4" s="109" customFormat="1" ht="27.6" customHeight="1" thickBot="1">
      <c r="A17" s="203"/>
      <c r="B17" s="204"/>
    </row>
    <row r="18" spans="1:4" s="109" customFormat="1" ht="27.6" customHeight="1" thickTop="1">
      <c r="A18" s="207" t="s">
        <v>579</v>
      </c>
      <c r="B18" s="208"/>
      <c r="C18" s="209"/>
      <c r="D18" s="210"/>
    </row>
    <row r="19" spans="1:4" s="109" customFormat="1" ht="15.75">
      <c r="A19" s="211" t="s">
        <v>172</v>
      </c>
      <c r="B19" s="205" t="s">
        <v>550</v>
      </c>
      <c r="C19" s="205" t="s">
        <v>174</v>
      </c>
      <c r="D19" s="212"/>
    </row>
    <row r="20" spans="1:4" s="109" customFormat="1">
      <c r="A20" s="213" t="s">
        <v>551</v>
      </c>
      <c r="B20" s="110" t="s">
        <v>552</v>
      </c>
      <c r="C20" s="206" t="s">
        <v>553</v>
      </c>
      <c r="D20" s="212"/>
    </row>
    <row r="21" spans="1:4" s="109" customFormat="1">
      <c r="A21" s="213" t="s">
        <v>554</v>
      </c>
      <c r="B21" s="110" t="s">
        <v>555</v>
      </c>
      <c r="C21" s="206" t="s">
        <v>556</v>
      </c>
      <c r="D21" s="212"/>
    </row>
    <row r="22" spans="1:4" s="109" customFormat="1">
      <c r="A22" s="213" t="s">
        <v>557</v>
      </c>
      <c r="B22" s="110" t="s">
        <v>558</v>
      </c>
      <c r="C22" s="206" t="s">
        <v>559</v>
      </c>
      <c r="D22" s="212"/>
    </row>
    <row r="23" spans="1:4" s="109" customFormat="1">
      <c r="A23" s="213" t="s">
        <v>560</v>
      </c>
      <c r="B23" s="110" t="s">
        <v>561</v>
      </c>
      <c r="C23" s="206" t="s">
        <v>562</v>
      </c>
      <c r="D23" s="212"/>
    </row>
    <row r="24" spans="1:4" s="109" customFormat="1">
      <c r="A24" s="213" t="s">
        <v>405</v>
      </c>
      <c r="B24" s="110" t="s">
        <v>563</v>
      </c>
      <c r="C24" s="206" t="s">
        <v>564</v>
      </c>
      <c r="D24" s="212"/>
    </row>
    <row r="25" spans="1:4" s="109" customFormat="1">
      <c r="A25" s="213" t="s">
        <v>412</v>
      </c>
      <c r="B25" s="110" t="s">
        <v>565</v>
      </c>
      <c r="C25" s="206" t="s">
        <v>566</v>
      </c>
      <c r="D25" s="212"/>
    </row>
    <row r="26" spans="1:4" s="109" customFormat="1">
      <c r="A26" s="213" t="s">
        <v>567</v>
      </c>
      <c r="B26" s="110" t="s">
        <v>568</v>
      </c>
      <c r="C26" s="206" t="s">
        <v>569</v>
      </c>
      <c r="D26" s="212"/>
    </row>
    <row r="27" spans="1:4" s="109" customFormat="1">
      <c r="A27" s="213" t="s">
        <v>570</v>
      </c>
      <c r="B27" s="110" t="s">
        <v>571</v>
      </c>
      <c r="C27" s="206" t="s">
        <v>572</v>
      </c>
      <c r="D27" s="212"/>
    </row>
    <row r="28" spans="1:4" s="109" customFormat="1">
      <c r="A28" s="213" t="s">
        <v>573</v>
      </c>
      <c r="B28" s="110" t="s">
        <v>574</v>
      </c>
      <c r="C28" s="206" t="s">
        <v>575</v>
      </c>
      <c r="D28" s="212"/>
    </row>
    <row r="29" spans="1:4" s="109" customFormat="1" ht="15.75" thickBot="1">
      <c r="A29" s="214" t="s">
        <v>576</v>
      </c>
      <c r="B29" s="215" t="s">
        <v>577</v>
      </c>
      <c r="C29" s="216" t="s">
        <v>578</v>
      </c>
      <c r="D29" s="217"/>
    </row>
    <row r="30" spans="1:4" ht="14.45" customHeight="1" thickTop="1">
      <c r="A30" s="10"/>
    </row>
    <row r="31" spans="1:4" ht="15" customHeight="1" thickBot="1">
      <c r="A31" s="51" t="s">
        <v>247</v>
      </c>
    </row>
    <row r="32" spans="1:4" ht="26.25" thickBot="1">
      <c r="A32" s="11" t="s">
        <v>71</v>
      </c>
      <c r="B32" s="12" t="s">
        <v>72</v>
      </c>
      <c r="C32" s="13" t="s">
        <v>73</v>
      </c>
      <c r="D32" s="13" t="s">
        <v>74</v>
      </c>
    </row>
    <row r="33" spans="1:4" ht="26.25" thickBot="1">
      <c r="A33" s="14" t="s">
        <v>75</v>
      </c>
      <c r="B33" s="15" t="s">
        <v>291</v>
      </c>
      <c r="C33" s="16" t="s">
        <v>120</v>
      </c>
      <c r="D33" s="18" t="s">
        <v>292</v>
      </c>
    </row>
    <row r="34" spans="1:4" ht="15.75" thickBot="1">
      <c r="A34" s="19"/>
      <c r="B34" s="20"/>
      <c r="C34" s="22"/>
      <c r="D34" s="23"/>
    </row>
    <row r="35" spans="1:4" ht="15.75" thickBot="1">
      <c r="A35" s="14" t="s">
        <v>76</v>
      </c>
      <c r="B35" s="15" t="s">
        <v>77</v>
      </c>
      <c r="C35" s="24" t="s">
        <v>78</v>
      </c>
      <c r="D35" s="18" t="s">
        <v>79</v>
      </c>
    </row>
    <row r="36" spans="1:4" ht="15" customHeight="1" thickBot="1">
      <c r="A36" s="19"/>
      <c r="B36" s="20"/>
      <c r="C36" s="25"/>
      <c r="D36" s="21"/>
    </row>
    <row r="37" spans="1:4" ht="15.75" thickBot="1">
      <c r="A37" s="14" t="s">
        <v>80</v>
      </c>
      <c r="B37" s="14" t="s">
        <v>283</v>
      </c>
      <c r="C37" s="14" t="s">
        <v>81</v>
      </c>
      <c r="D37" s="14" t="s">
        <v>282</v>
      </c>
    </row>
    <row r="38" spans="1:4" ht="15.75" thickBot="1">
      <c r="A38" s="14" t="s">
        <v>82</v>
      </c>
      <c r="B38" s="15" t="s">
        <v>294</v>
      </c>
      <c r="C38" s="16" t="s">
        <v>81</v>
      </c>
      <c r="D38" s="27" t="s">
        <v>293</v>
      </c>
    </row>
    <row r="39" spans="1:4" ht="15" customHeight="1" thickBot="1">
      <c r="A39" s="19" t="s">
        <v>82</v>
      </c>
      <c r="B39" s="20" t="s">
        <v>83</v>
      </c>
      <c r="C39" s="22" t="s">
        <v>81</v>
      </c>
      <c r="D39" s="28" t="s">
        <v>84</v>
      </c>
    </row>
    <row r="40" spans="1:4" ht="15" customHeight="1" thickBot="1">
      <c r="A40" s="95" t="s">
        <v>82</v>
      </c>
      <c r="B40" s="20" t="s">
        <v>309</v>
      </c>
      <c r="C40" s="22" t="s">
        <v>81</v>
      </c>
      <c r="D40" s="28" t="s">
        <v>310</v>
      </c>
    </row>
    <row r="41" spans="1:4" ht="14.45" customHeight="1" thickBot="1">
      <c r="A41" s="14" t="s">
        <v>85</v>
      </c>
      <c r="B41" s="15" t="s">
        <v>86</v>
      </c>
      <c r="C41" s="16" t="s">
        <v>81</v>
      </c>
      <c r="D41" s="29" t="s">
        <v>87</v>
      </c>
    </row>
    <row r="42" spans="1:4" ht="15" customHeight="1" thickBot="1">
      <c r="A42" s="19" t="s">
        <v>85</v>
      </c>
      <c r="B42" s="20" t="s">
        <v>295</v>
      </c>
      <c r="C42" s="30" t="s">
        <v>81</v>
      </c>
      <c r="D42" s="32" t="s">
        <v>90</v>
      </c>
    </row>
    <row r="43" spans="1:4" ht="15.75" thickBot="1">
      <c r="A43" s="14" t="s">
        <v>91</v>
      </c>
      <c r="B43" s="15" t="s">
        <v>92</v>
      </c>
      <c r="C43" s="17" t="s">
        <v>81</v>
      </c>
      <c r="D43" s="33" t="s">
        <v>93</v>
      </c>
    </row>
    <row r="44" spans="1:4" ht="15.75" thickBot="1">
      <c r="A44" s="19" t="s">
        <v>91</v>
      </c>
      <c r="B44" s="20" t="s">
        <v>94</v>
      </c>
      <c r="C44" s="30" t="s">
        <v>81</v>
      </c>
      <c r="D44" s="31" t="s">
        <v>95</v>
      </c>
    </row>
    <row r="45" spans="1:4" ht="15.75" thickBot="1">
      <c r="A45" s="19" t="s">
        <v>91</v>
      </c>
      <c r="B45" s="20" t="s">
        <v>315</v>
      </c>
      <c r="C45" s="30" t="s">
        <v>81</v>
      </c>
      <c r="D45" s="32" t="s">
        <v>316</v>
      </c>
    </row>
    <row r="46" spans="1:4" ht="15.75" thickBot="1">
      <c r="A46" s="1" t="s">
        <v>96</v>
      </c>
      <c r="B46" s="34" t="s">
        <v>97</v>
      </c>
      <c r="C46" s="35" t="s">
        <v>81</v>
      </c>
      <c r="D46" s="36" t="s">
        <v>98</v>
      </c>
    </row>
    <row r="47" spans="1:4" ht="15.75" thickBot="1">
      <c r="A47" s="19" t="s">
        <v>96</v>
      </c>
      <c r="B47" s="20" t="s">
        <v>99</v>
      </c>
      <c r="C47" s="30" t="s">
        <v>81</v>
      </c>
      <c r="D47" s="32" t="s">
        <v>100</v>
      </c>
    </row>
    <row r="48" spans="1:4" ht="15" customHeight="1" thickBot="1">
      <c r="A48" s="14" t="s">
        <v>101</v>
      </c>
      <c r="B48" s="34" t="s">
        <v>289</v>
      </c>
      <c r="C48" s="16" t="s">
        <v>81</v>
      </c>
      <c r="D48" s="27" t="s">
        <v>290</v>
      </c>
    </row>
    <row r="49" spans="1:4" ht="15" customHeight="1" thickBot="1">
      <c r="A49" s="19" t="s">
        <v>101</v>
      </c>
      <c r="B49" s="20" t="s">
        <v>284</v>
      </c>
      <c r="C49" s="22" t="s">
        <v>81</v>
      </c>
      <c r="D49" s="32" t="s">
        <v>102</v>
      </c>
    </row>
    <row r="50" spans="1:4" ht="15.75" thickBot="1">
      <c r="A50" s="19" t="s">
        <v>101</v>
      </c>
      <c r="B50" s="20" t="s">
        <v>103</v>
      </c>
      <c r="C50" s="22" t="s">
        <v>81</v>
      </c>
      <c r="D50" s="32" t="s">
        <v>104</v>
      </c>
    </row>
    <row r="51" spans="1:4" ht="15.75" thickBot="1">
      <c r="A51" s="86" t="s">
        <v>101</v>
      </c>
      <c r="B51" s="20" t="s">
        <v>285</v>
      </c>
      <c r="C51" s="22" t="s">
        <v>81</v>
      </c>
      <c r="D51" s="32" t="s">
        <v>287</v>
      </c>
    </row>
    <row r="52" spans="1:4" ht="15.75" thickBot="1">
      <c r="A52" s="86" t="s">
        <v>101</v>
      </c>
      <c r="B52" s="20" t="s">
        <v>286</v>
      </c>
      <c r="C52" s="22" t="s">
        <v>81</v>
      </c>
      <c r="D52" s="32" t="s">
        <v>288</v>
      </c>
    </row>
    <row r="53" spans="1:4" ht="15" customHeight="1" thickBot="1">
      <c r="A53" s="19" t="s">
        <v>101</v>
      </c>
      <c r="B53" s="20" t="s">
        <v>105</v>
      </c>
      <c r="C53" s="22" t="s">
        <v>81</v>
      </c>
      <c r="D53" s="32" t="s">
        <v>106</v>
      </c>
    </row>
    <row r="54" spans="1:4" ht="14.45" customHeight="1" thickBot="1">
      <c r="A54" s="14" t="s">
        <v>107</v>
      </c>
      <c r="B54" s="15" t="s">
        <v>108</v>
      </c>
      <c r="C54" s="17" t="s">
        <v>109</v>
      </c>
      <c r="D54" s="29" t="s">
        <v>110</v>
      </c>
    </row>
    <row r="55" spans="1:4" ht="25.15" customHeight="1">
      <c r="A55" s="85" t="s">
        <v>107</v>
      </c>
      <c r="B55" s="85" t="s">
        <v>111</v>
      </c>
      <c r="C55" s="87" t="s">
        <v>81</v>
      </c>
      <c r="D55" s="37" t="s">
        <v>112</v>
      </c>
    </row>
    <row r="56" spans="1:4" ht="15" customHeight="1" thickBot="1">
      <c r="A56" s="19" t="s">
        <v>107</v>
      </c>
      <c r="B56" s="20" t="s">
        <v>113</v>
      </c>
      <c r="C56" s="30" t="s">
        <v>81</v>
      </c>
      <c r="D56" s="28" t="s">
        <v>114</v>
      </c>
    </row>
    <row r="57" spans="1:4" ht="14.45" customHeight="1" thickBot="1">
      <c r="A57" s="19" t="s">
        <v>107</v>
      </c>
      <c r="B57" s="20" t="s">
        <v>115</v>
      </c>
      <c r="C57" s="30" t="s">
        <v>81</v>
      </c>
      <c r="D57" s="28" t="s">
        <v>116</v>
      </c>
    </row>
    <row r="58" spans="1:4" ht="14.45" customHeight="1" thickBot="1">
      <c r="A58" s="19" t="s">
        <v>107</v>
      </c>
      <c r="B58" s="20" t="s">
        <v>117</v>
      </c>
      <c r="C58" s="30" t="s">
        <v>81</v>
      </c>
      <c r="D58" s="28" t="s">
        <v>118</v>
      </c>
    </row>
    <row r="59" spans="1:4" ht="14.45" customHeight="1" thickBot="1">
      <c r="A59" s="86" t="s">
        <v>107</v>
      </c>
      <c r="B59" s="20" t="s">
        <v>297</v>
      </c>
      <c r="C59" s="30" t="s">
        <v>81</v>
      </c>
      <c r="D59" s="28" t="s">
        <v>298</v>
      </c>
    </row>
    <row r="60" spans="1:4" ht="26.25" thickBot="1">
      <c r="A60" s="86" t="s">
        <v>107</v>
      </c>
      <c r="B60" s="20" t="s">
        <v>296</v>
      </c>
      <c r="C60" s="22" t="s">
        <v>120</v>
      </c>
      <c r="D60" s="26" t="s">
        <v>299</v>
      </c>
    </row>
    <row r="61" spans="1:4" ht="15.75" thickBot="1">
      <c r="A61" s="38"/>
      <c r="B61" s="39"/>
      <c r="C61" s="40"/>
      <c r="D61" s="41"/>
    </row>
    <row r="62" spans="1:4" ht="26.25" thickBot="1">
      <c r="A62" s="19" t="s">
        <v>119</v>
      </c>
      <c r="B62" s="20" t="s">
        <v>277</v>
      </c>
      <c r="C62" s="22" t="s">
        <v>120</v>
      </c>
      <c r="D62" s="26"/>
    </row>
    <row r="63" spans="1:4" ht="15.75" thickBot="1">
      <c r="A63" s="19" t="s">
        <v>121</v>
      </c>
      <c r="B63" s="20" t="s">
        <v>122</v>
      </c>
      <c r="C63" s="22" t="s">
        <v>81</v>
      </c>
      <c r="D63" s="26" t="s">
        <v>123</v>
      </c>
    </row>
    <row r="64" spans="1:4" ht="26.25" thickBot="1">
      <c r="A64" s="19" t="s">
        <v>124</v>
      </c>
      <c r="B64" s="20" t="s">
        <v>125</v>
      </c>
      <c r="C64" s="22" t="s">
        <v>120</v>
      </c>
      <c r="D64" s="28" t="s">
        <v>126</v>
      </c>
    </row>
    <row r="65" spans="1:4" ht="26.25" thickBot="1">
      <c r="A65" s="19" t="s">
        <v>124</v>
      </c>
      <c r="B65" s="20" t="s">
        <v>127</v>
      </c>
      <c r="C65" s="22" t="s">
        <v>120</v>
      </c>
      <c r="D65" s="28" t="s">
        <v>128</v>
      </c>
    </row>
    <row r="66" spans="1:4" ht="26.25" thickBot="1">
      <c r="A66" s="19" t="s">
        <v>129</v>
      </c>
      <c r="B66" s="20"/>
      <c r="C66" s="22" t="s">
        <v>120</v>
      </c>
      <c r="D66" s="32"/>
    </row>
    <row r="67" spans="1:4" ht="26.25" thickBot="1">
      <c r="A67" s="19" t="s">
        <v>384</v>
      </c>
      <c r="B67" s="20" t="s">
        <v>130</v>
      </c>
      <c r="C67" s="22" t="s">
        <v>120</v>
      </c>
      <c r="D67" s="31" t="s">
        <v>131</v>
      </c>
    </row>
    <row r="68" spans="1:4" ht="25.5">
      <c r="A68" s="94" t="s">
        <v>132</v>
      </c>
      <c r="B68" s="94" t="s">
        <v>133</v>
      </c>
      <c r="C68" s="96" t="s">
        <v>120</v>
      </c>
      <c r="D68" s="98" t="s">
        <v>134</v>
      </c>
    </row>
    <row r="69" spans="1:4" ht="26.25" thickBot="1">
      <c r="A69" s="19" t="s">
        <v>386</v>
      </c>
      <c r="B69" s="20" t="s">
        <v>136</v>
      </c>
      <c r="C69" s="99" t="s">
        <v>120</v>
      </c>
      <c r="D69" s="32" t="s">
        <v>137</v>
      </c>
    </row>
    <row r="70" spans="1:4" ht="25.5" customHeight="1" thickBot="1">
      <c r="A70" s="19" t="s">
        <v>135</v>
      </c>
      <c r="B70" s="20" t="s">
        <v>138</v>
      </c>
      <c r="C70" s="97" t="s">
        <v>120</v>
      </c>
      <c r="D70" s="32" t="s">
        <v>139</v>
      </c>
    </row>
    <row r="71" spans="1:4" ht="25.5" customHeight="1" thickBot="1">
      <c r="A71" s="101" t="s">
        <v>135</v>
      </c>
      <c r="B71" s="20" t="s">
        <v>311</v>
      </c>
      <c r="C71" s="22" t="s">
        <v>81</v>
      </c>
      <c r="D71" s="32" t="s">
        <v>312</v>
      </c>
    </row>
    <row r="72" spans="1:4" ht="26.25" thickBot="1">
      <c r="A72" s="19" t="s">
        <v>140</v>
      </c>
      <c r="B72" s="20" t="s">
        <v>88</v>
      </c>
      <c r="C72" s="97" t="s">
        <v>120</v>
      </c>
      <c r="D72" s="31" t="s">
        <v>89</v>
      </c>
    </row>
    <row r="73" spans="1:4" ht="31.5" customHeight="1" thickBot="1">
      <c r="A73" s="19" t="s">
        <v>141</v>
      </c>
      <c r="B73" s="20" t="s">
        <v>142</v>
      </c>
      <c r="C73" s="22" t="s">
        <v>120</v>
      </c>
      <c r="D73" s="31" t="s">
        <v>143</v>
      </c>
    </row>
    <row r="74" spans="1:4" ht="24.6" customHeight="1">
      <c r="A74" s="178" t="s">
        <v>144</v>
      </c>
      <c r="B74" s="178" t="s">
        <v>145</v>
      </c>
      <c r="C74" s="180" t="s">
        <v>120</v>
      </c>
      <c r="D74" s="184" t="s">
        <v>146</v>
      </c>
    </row>
    <row r="75" spans="1:4" ht="15" customHeight="1" thickBot="1">
      <c r="A75" s="179"/>
      <c r="B75" s="179"/>
      <c r="C75" s="181"/>
      <c r="D75" s="185"/>
    </row>
    <row r="76" spans="1:4" ht="26.25" thickBot="1">
      <c r="A76" s="19" t="s">
        <v>147</v>
      </c>
      <c r="B76" s="20" t="s">
        <v>148</v>
      </c>
      <c r="C76" s="22" t="s">
        <v>120</v>
      </c>
      <c r="D76" s="31" t="s">
        <v>149</v>
      </c>
    </row>
    <row r="77" spans="1:4" ht="43.5" customHeight="1" thickBot="1">
      <c r="A77" s="19" t="s">
        <v>150</v>
      </c>
      <c r="B77" s="20"/>
      <c r="C77" s="22" t="s">
        <v>120</v>
      </c>
      <c r="D77" s="31"/>
    </row>
    <row r="78" spans="1:4" ht="38.25" customHeight="1" thickBot="1">
      <c r="A78" s="19" t="s">
        <v>151</v>
      </c>
      <c r="B78" s="20" t="s">
        <v>152</v>
      </c>
      <c r="C78" s="22" t="s">
        <v>120</v>
      </c>
      <c r="D78" s="31" t="s">
        <v>153</v>
      </c>
    </row>
    <row r="79" spans="1:4" ht="26.25" thickBot="1">
      <c r="A79" s="19" t="s">
        <v>154</v>
      </c>
      <c r="B79" s="20"/>
      <c r="C79" s="22" t="s">
        <v>120</v>
      </c>
      <c r="D79" s="31"/>
    </row>
    <row r="80" spans="1:4" ht="26.25" thickBot="1">
      <c r="A80" s="19" t="s">
        <v>151</v>
      </c>
      <c r="B80" s="20"/>
      <c r="C80" s="22" t="s">
        <v>120</v>
      </c>
      <c r="D80" s="31"/>
    </row>
    <row r="81" spans="1:5" ht="32.25" customHeight="1" thickBot="1">
      <c r="A81" s="19" t="s">
        <v>155</v>
      </c>
      <c r="B81" s="20" t="s">
        <v>156</v>
      </c>
      <c r="C81" s="22" t="s">
        <v>120</v>
      </c>
      <c r="D81" s="32" t="s">
        <v>157</v>
      </c>
    </row>
    <row r="82" spans="1:5" ht="28.5" customHeight="1" thickBot="1">
      <c r="A82" s="19" t="s">
        <v>155</v>
      </c>
      <c r="B82" s="20"/>
      <c r="C82" s="22" t="s">
        <v>120</v>
      </c>
      <c r="D82" s="31"/>
    </row>
    <row r="83" spans="1:5" ht="26.25" thickBot="1">
      <c r="A83" s="19" t="s">
        <v>385</v>
      </c>
      <c r="B83" s="20" t="s">
        <v>158</v>
      </c>
      <c r="C83" s="22" t="s">
        <v>120</v>
      </c>
      <c r="D83" s="28" t="s">
        <v>159</v>
      </c>
    </row>
    <row r="84" spans="1:5" ht="26.25" thickBot="1">
      <c r="A84" s="19" t="s">
        <v>387</v>
      </c>
      <c r="B84" s="20" t="s">
        <v>388</v>
      </c>
      <c r="C84" s="22" t="s">
        <v>120</v>
      </c>
      <c r="D84" s="32"/>
    </row>
    <row r="85" spans="1:5" ht="15.75" thickBot="1">
      <c r="A85" s="19" t="s">
        <v>160</v>
      </c>
      <c r="B85" s="20" t="s">
        <v>161</v>
      </c>
      <c r="C85" s="22" t="s">
        <v>162</v>
      </c>
      <c r="D85" s="30" t="s">
        <v>163</v>
      </c>
    </row>
    <row r="86" spans="1:5" ht="15.75" thickBot="1">
      <c r="A86" s="102" t="s">
        <v>167</v>
      </c>
      <c r="B86" s="20" t="s">
        <v>317</v>
      </c>
      <c r="C86" s="22" t="s">
        <v>319</v>
      </c>
      <c r="D86" s="32" t="s">
        <v>318</v>
      </c>
    </row>
    <row r="87" spans="1:5" ht="15.75" thickBot="1">
      <c r="A87" s="19" t="s">
        <v>160</v>
      </c>
      <c r="B87" s="20" t="s">
        <v>164</v>
      </c>
      <c r="C87" s="22" t="s">
        <v>165</v>
      </c>
      <c r="D87" s="30" t="s">
        <v>166</v>
      </c>
    </row>
    <row r="88" spans="1:5">
      <c r="A88" s="178" t="s">
        <v>167</v>
      </c>
      <c r="B88" s="178" t="s">
        <v>168</v>
      </c>
      <c r="C88" s="180" t="s">
        <v>169</v>
      </c>
      <c r="D88" s="182" t="s">
        <v>170</v>
      </c>
    </row>
    <row r="89" spans="1:5" ht="39.6" customHeight="1" thickBot="1">
      <c r="A89" s="179"/>
      <c r="B89" s="179"/>
      <c r="C89" s="181"/>
      <c r="D89" s="183"/>
    </row>
    <row r="90" spans="1:5" ht="15" customHeight="1"/>
    <row r="91" spans="1:5" ht="15" customHeight="1" thickBot="1">
      <c r="A91" s="51" t="s">
        <v>197</v>
      </c>
    </row>
    <row r="92" spans="1:5" ht="15" customHeight="1" thickBot="1">
      <c r="A92" s="42" t="s">
        <v>71</v>
      </c>
      <c r="B92" s="43" t="s">
        <v>172</v>
      </c>
      <c r="C92" s="43" t="s">
        <v>173</v>
      </c>
      <c r="D92" s="43" t="s">
        <v>1</v>
      </c>
      <c r="E92" s="43" t="s">
        <v>174</v>
      </c>
    </row>
    <row r="93" spans="1:5" ht="15.75" thickBot="1">
      <c r="A93" s="44" t="s">
        <v>175</v>
      </c>
      <c r="B93" s="45" t="s">
        <v>176</v>
      </c>
      <c r="C93" s="45" t="s">
        <v>177</v>
      </c>
      <c r="D93" s="45" t="s">
        <v>178</v>
      </c>
      <c r="E93" s="46" t="s">
        <v>89</v>
      </c>
    </row>
    <row r="94" spans="1:5" ht="15" customHeight="1" thickBot="1">
      <c r="A94" s="44" t="s">
        <v>175</v>
      </c>
      <c r="B94" s="45" t="s">
        <v>179</v>
      </c>
      <c r="C94" s="45" t="s">
        <v>177</v>
      </c>
      <c r="D94" s="45" t="s">
        <v>178</v>
      </c>
      <c r="E94" s="46" t="s">
        <v>180</v>
      </c>
    </row>
    <row r="95" spans="1:5" ht="14.45" customHeight="1" thickBot="1">
      <c r="A95" s="44" t="s">
        <v>181</v>
      </c>
      <c r="B95" s="45" t="s">
        <v>182</v>
      </c>
      <c r="C95" s="45" t="s">
        <v>177</v>
      </c>
      <c r="D95" s="45" t="s">
        <v>178</v>
      </c>
      <c r="E95" s="46" t="s">
        <v>183</v>
      </c>
    </row>
    <row r="96" spans="1:5" ht="14.45" customHeight="1" thickBot="1">
      <c r="A96" s="44" t="s">
        <v>181</v>
      </c>
      <c r="B96" s="45" t="s">
        <v>389</v>
      </c>
      <c r="C96" s="45" t="s">
        <v>184</v>
      </c>
      <c r="D96" s="45" t="s">
        <v>178</v>
      </c>
      <c r="E96" s="46"/>
    </row>
    <row r="97" spans="1:5" ht="15" customHeight="1" thickBot="1">
      <c r="A97" s="44" t="s">
        <v>9</v>
      </c>
      <c r="B97" s="45" t="s">
        <v>185</v>
      </c>
      <c r="C97" s="45" t="s">
        <v>177</v>
      </c>
      <c r="D97" s="45" t="s">
        <v>178</v>
      </c>
      <c r="E97" s="46" t="s">
        <v>186</v>
      </c>
    </row>
    <row r="98" spans="1:5" ht="14.45" customHeight="1" thickBot="1">
      <c r="A98" s="44" t="s">
        <v>390</v>
      </c>
      <c r="B98" s="45" t="s">
        <v>187</v>
      </c>
      <c r="C98" s="45" t="s">
        <v>177</v>
      </c>
      <c r="D98" s="45" t="s">
        <v>178</v>
      </c>
      <c r="E98" s="46" t="s">
        <v>188</v>
      </c>
    </row>
    <row r="99" spans="1:5" ht="15" customHeight="1" thickBot="1">
      <c r="A99" s="44" t="s">
        <v>390</v>
      </c>
      <c r="B99" s="45" t="s">
        <v>189</v>
      </c>
      <c r="C99" s="45" t="s">
        <v>177</v>
      </c>
      <c r="D99" s="45" t="s">
        <v>178</v>
      </c>
      <c r="E99" s="46" t="s">
        <v>190</v>
      </c>
    </row>
    <row r="100" spans="1:5" ht="14.45" customHeight="1" thickBot="1">
      <c r="A100" s="44" t="s">
        <v>390</v>
      </c>
      <c r="B100" s="45" t="s">
        <v>191</v>
      </c>
      <c r="C100" s="45" t="s">
        <v>184</v>
      </c>
      <c r="D100" s="45" t="s">
        <v>178</v>
      </c>
      <c r="E100" s="46" t="s">
        <v>192</v>
      </c>
    </row>
    <row r="101" spans="1:5" ht="15" customHeight="1" thickBot="1">
      <c r="A101" s="44" t="s">
        <v>193</v>
      </c>
      <c r="B101" s="45" t="s">
        <v>70</v>
      </c>
      <c r="C101" s="45" t="s">
        <v>177</v>
      </c>
      <c r="D101" s="45" t="s">
        <v>178</v>
      </c>
      <c r="E101" s="46" t="s">
        <v>159</v>
      </c>
    </row>
    <row r="102" spans="1:5" ht="34.15" customHeight="1" thickBot="1">
      <c r="A102" s="44" t="s">
        <v>175</v>
      </c>
      <c r="B102" s="45" t="s">
        <v>391</v>
      </c>
      <c r="C102" s="45" t="s">
        <v>177</v>
      </c>
      <c r="D102" s="45" t="s">
        <v>194</v>
      </c>
      <c r="E102" s="46" t="s">
        <v>195</v>
      </c>
    </row>
    <row r="103" spans="1:5" ht="33.75" customHeight="1" thickBot="1">
      <c r="A103" s="44" t="s">
        <v>181</v>
      </c>
      <c r="B103" s="45" t="s">
        <v>391</v>
      </c>
      <c r="C103" s="45" t="s">
        <v>177</v>
      </c>
      <c r="D103" s="45" t="s">
        <v>194</v>
      </c>
      <c r="E103" s="46" t="s">
        <v>196</v>
      </c>
    </row>
    <row r="104" spans="1:5" ht="14.45" customHeight="1" thickBot="1">
      <c r="A104" s="44"/>
      <c r="B104" s="45"/>
      <c r="C104" s="45"/>
      <c r="D104" s="45"/>
      <c r="E104" s="45"/>
    </row>
    <row r="105" spans="1:5" ht="15" customHeight="1"/>
    <row r="106" spans="1:5" ht="14.45" customHeight="1"/>
    <row r="107" spans="1:5" ht="15" customHeight="1"/>
    <row r="108" spans="1:5" ht="14.45" customHeight="1"/>
    <row r="109" spans="1:5" ht="15" customHeight="1"/>
    <row r="110" spans="1:5" ht="14.45" customHeight="1"/>
    <row r="111" spans="1:5" ht="15" customHeight="1"/>
    <row r="115" ht="14.45" customHeight="1"/>
    <row r="116" ht="15" customHeight="1"/>
    <row r="127" ht="14.45" customHeight="1"/>
    <row r="128" ht="15" customHeight="1"/>
    <row r="129" ht="14.45" customHeight="1"/>
    <row r="130" ht="15" customHeight="1"/>
    <row r="138" ht="15" customHeight="1"/>
    <row r="139" ht="14.45" customHeight="1"/>
    <row r="140" ht="14.45" customHeight="1"/>
    <row r="141" ht="15" customHeight="1"/>
    <row r="147" ht="14.45" customHeight="1"/>
    <row r="148" ht="15" customHeight="1"/>
    <row r="150" ht="14.45" customHeight="1"/>
    <row r="151" ht="14.45" customHeight="1"/>
    <row r="152" ht="15" customHeight="1"/>
  </sheetData>
  <mergeCells count="10">
    <mergeCell ref="A2:D2"/>
    <mergeCell ref="A9:D9"/>
    <mergeCell ref="A74:A75"/>
    <mergeCell ref="B74:B75"/>
    <mergeCell ref="A88:A89"/>
    <mergeCell ref="B88:B89"/>
    <mergeCell ref="C88:C89"/>
    <mergeCell ref="D88:D89"/>
    <mergeCell ref="C74:C75"/>
    <mergeCell ref="D74:D75"/>
  </mergeCells>
  <hyperlinks>
    <hyperlink ref="D39" r:id="rId1" display="mailto:snfosh22@mit.edu"/>
    <hyperlink ref="D41" r:id="rId2" display="mailto:veal@mit.edu"/>
    <hyperlink ref="D42" r:id="rId3" display="mailto:jmacleod@mit.edu"/>
    <hyperlink ref="D47" r:id="rId4" display="mailto:jwc@mit.edu"/>
    <hyperlink ref="D49" r:id="rId5" display="mailto:cctala@mit.edu"/>
    <hyperlink ref="D50" r:id="rId6" display="mailto:jrosa@mit.edu"/>
    <hyperlink ref="D53" r:id="rId7" display="mailto:kharmon@mit.edu"/>
    <hyperlink ref="D54" r:id="rId8" display="mailto:lesliem@mit.edu"/>
    <hyperlink ref="D55" r:id="rId9" display="mailto:darrenjs@mit.edu"/>
    <hyperlink ref="D56" r:id="rId10" display="mailto:cassidyk@mit.edu"/>
    <hyperlink ref="D57" r:id="rId11" display="mailto:nferrant@mit.edu"/>
    <hyperlink ref="D58" r:id="rId12" display="mailto:llg@mit.edu"/>
    <hyperlink ref="D64" r:id="rId13" display="mailto:georgep@mit.edu"/>
    <hyperlink ref="D65" r:id="rId14" display="mailto:rep@mit.edu"/>
    <hyperlink ref="D68" r:id="rId15" display="mailto:aion@mit.edu"/>
    <hyperlink ref="D69" r:id="rId16" display="mailto:rcasey@mit.edu"/>
    <hyperlink ref="D70" r:id="rId17" display="mailto:keyurpb@mit.edu"/>
    <hyperlink ref="D74" r:id="rId18" display="mailto:ja17661@mit.edu"/>
    <hyperlink ref="D81" r:id="rId19" display="mailto:elena@mit.edu"/>
    <hyperlink ref="D83" r:id="rId20" display="mailto:fquern@mit.edu"/>
    <hyperlink ref="E101" r:id="rId21" display="mailto:fquern@mit.edu"/>
    <hyperlink ref="E102" r:id="rId22" display="mailto:administrative-systems@mit.edu"/>
    <hyperlink ref="E103" r:id="rId23" display="mailto:hrpay-sppt@mit.edu"/>
    <hyperlink ref="A12" r:id="rId24"/>
    <hyperlink ref="A13" r:id="rId25" display="mailto:sap-validation-team@mit.edu"/>
    <hyperlink ref="A14" r:id="rId26" display="mailto:sap-upgrade-core@mit.edu"/>
    <hyperlink ref="A16" r:id="rId27" display="mailto:ist-sap@mit.edu"/>
    <hyperlink ref="D40" r:id="rId28"/>
    <hyperlink ref="D71" r:id="rId29"/>
    <hyperlink ref="D45" r:id="rId30"/>
    <hyperlink ref="D86" r:id="rId31"/>
    <hyperlink ref="B6" r:id="rId32"/>
    <hyperlink ref="C21" r:id="rId33"/>
    <hyperlink ref="C20" r:id="rId34"/>
    <hyperlink ref="C22" r:id="rId35"/>
    <hyperlink ref="C23" r:id="rId36"/>
    <hyperlink ref="C24" r:id="rId37"/>
    <hyperlink ref="C25" r:id="rId38"/>
    <hyperlink ref="C26" r:id="rId39"/>
    <hyperlink ref="C27" r:id="rId40"/>
    <hyperlink ref="C28" r:id="rId41"/>
    <hyperlink ref="C29" r:id="rId42"/>
  </hyperlinks>
  <pageMargins left="0.7" right="0.7" top="0.75" bottom="0.75" header="0.3" footer="0.3"/>
  <pageSetup orientation="portrait" r:id="rId4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4"/>
  <sheetViews>
    <sheetView tabSelected="1" workbookViewId="0">
      <pane ySplit="1" topLeftCell="A19" activePane="bottomLeft" state="frozen"/>
      <selection pane="bottomLeft" activeCell="F22" sqref="F22"/>
    </sheetView>
  </sheetViews>
  <sheetFormatPr defaultColWidth="8.85546875" defaultRowHeight="15"/>
  <cols>
    <col min="1" max="1" width="4.7109375" style="73" customWidth="1"/>
    <col min="2" max="2" width="13.85546875" style="73" customWidth="1"/>
    <col min="3" max="3" width="11.42578125" style="7" customWidth="1"/>
    <col min="4" max="4" width="61.42578125" style="73" customWidth="1"/>
    <col min="5" max="5" width="17.28515625" style="66" customWidth="1"/>
    <col min="6" max="6" width="16.5703125" style="8" customWidth="1"/>
    <col min="7" max="16384" width="8.85546875" style="3"/>
  </cols>
  <sheetData>
    <row r="1" spans="1:7" ht="25.9" customHeight="1">
      <c r="A1" s="63" t="s">
        <v>54</v>
      </c>
      <c r="B1" s="62" t="s">
        <v>0</v>
      </c>
      <c r="C1" s="63" t="s">
        <v>474</v>
      </c>
      <c r="D1" s="62" t="s">
        <v>2</v>
      </c>
      <c r="E1" s="62" t="s">
        <v>29</v>
      </c>
      <c r="F1" s="62" t="s">
        <v>250</v>
      </c>
      <c r="G1" s="173" t="s">
        <v>547</v>
      </c>
    </row>
    <row r="2" spans="1:7">
      <c r="A2" s="186" t="s">
        <v>3</v>
      </c>
      <c r="B2" s="187"/>
      <c r="C2" s="187"/>
      <c r="D2" s="187"/>
      <c r="E2" s="187"/>
      <c r="F2" s="188"/>
      <c r="G2" s="174"/>
    </row>
    <row r="3" spans="1:7" ht="30">
      <c r="A3" s="64">
        <v>1</v>
      </c>
      <c r="B3" s="60" t="s">
        <v>325</v>
      </c>
      <c r="C3" s="60" t="s">
        <v>17</v>
      </c>
      <c r="D3" s="65" t="s">
        <v>251</v>
      </c>
      <c r="E3" s="65" t="s">
        <v>70</v>
      </c>
      <c r="F3" s="60"/>
      <c r="G3" s="174" t="s">
        <v>545</v>
      </c>
    </row>
    <row r="4" spans="1:7">
      <c r="A4" s="64">
        <v>2</v>
      </c>
      <c r="B4" s="60"/>
      <c r="C4" s="60" t="s">
        <v>17</v>
      </c>
      <c r="D4" s="65" t="s">
        <v>326</v>
      </c>
      <c r="E4" s="65" t="s">
        <v>70</v>
      </c>
      <c r="F4" s="61" t="s">
        <v>321</v>
      </c>
      <c r="G4" s="174" t="s">
        <v>545</v>
      </c>
    </row>
    <row r="5" spans="1:7">
      <c r="A5" s="64">
        <v>3</v>
      </c>
      <c r="B5" s="60"/>
      <c r="C5" s="60" t="s">
        <v>17</v>
      </c>
      <c r="D5" s="65" t="s">
        <v>327</v>
      </c>
      <c r="E5" s="65" t="s">
        <v>70</v>
      </c>
      <c r="F5" s="61" t="s">
        <v>321</v>
      </c>
      <c r="G5" s="174" t="s">
        <v>545</v>
      </c>
    </row>
    <row r="6" spans="1:7">
      <c r="A6" s="64">
        <v>4</v>
      </c>
      <c r="B6" s="60"/>
      <c r="C6" s="60" t="s">
        <v>17</v>
      </c>
      <c r="D6" s="65" t="s">
        <v>252</v>
      </c>
      <c r="E6" s="65" t="s">
        <v>70</v>
      </c>
      <c r="F6" s="61" t="s">
        <v>321</v>
      </c>
      <c r="G6" s="174" t="s">
        <v>545</v>
      </c>
    </row>
    <row r="7" spans="1:7" ht="26.25">
      <c r="A7" s="64">
        <v>5</v>
      </c>
      <c r="B7" s="107" t="s">
        <v>414</v>
      </c>
      <c r="C7" s="88" t="s">
        <v>308</v>
      </c>
      <c r="D7" s="65" t="s">
        <v>7</v>
      </c>
      <c r="E7" s="65" t="s">
        <v>8</v>
      </c>
      <c r="F7" s="65" t="s">
        <v>321</v>
      </c>
      <c r="G7" s="174" t="s">
        <v>545</v>
      </c>
    </row>
    <row r="8" spans="1:7" ht="39">
      <c r="A8" s="64">
        <v>6</v>
      </c>
      <c r="B8" s="65"/>
      <c r="C8" s="65" t="s">
        <v>6</v>
      </c>
      <c r="D8" s="65" t="s">
        <v>254</v>
      </c>
      <c r="E8" s="65" t="s">
        <v>329</v>
      </c>
      <c r="F8" s="65" t="s">
        <v>321</v>
      </c>
      <c r="G8" s="174" t="s">
        <v>545</v>
      </c>
    </row>
    <row r="9" spans="1:7" ht="30">
      <c r="A9" s="64">
        <v>7</v>
      </c>
      <c r="B9" s="60" t="s">
        <v>323</v>
      </c>
      <c r="C9" s="60">
        <v>0.33333333333333331</v>
      </c>
      <c r="D9" s="60" t="s">
        <v>324</v>
      </c>
      <c r="E9" s="60" t="s">
        <v>328</v>
      </c>
      <c r="F9" s="60"/>
      <c r="G9" s="174" t="s">
        <v>545</v>
      </c>
    </row>
    <row r="10" spans="1:7">
      <c r="A10" s="64">
        <v>8</v>
      </c>
      <c r="B10" s="89"/>
      <c r="C10" s="83" t="s">
        <v>57</v>
      </c>
      <c r="D10" s="83" t="s">
        <v>4</v>
      </c>
      <c r="E10" s="83" t="s">
        <v>5</v>
      </c>
      <c r="F10" s="61" t="s">
        <v>321</v>
      </c>
      <c r="G10" s="174" t="s">
        <v>545</v>
      </c>
    </row>
    <row r="11" spans="1:7" ht="30">
      <c r="A11" s="64">
        <v>9</v>
      </c>
      <c r="B11" s="60" t="s">
        <v>322</v>
      </c>
      <c r="C11" s="60" t="s">
        <v>17</v>
      </c>
      <c r="D11" s="60" t="s">
        <v>354</v>
      </c>
      <c r="E11" s="60" t="s">
        <v>328</v>
      </c>
      <c r="F11" s="60"/>
      <c r="G11" s="174" t="s">
        <v>545</v>
      </c>
    </row>
    <row r="12" spans="1:7" ht="30">
      <c r="A12" s="64">
        <v>10</v>
      </c>
      <c r="B12" s="60"/>
      <c r="C12" s="60" t="s">
        <v>256</v>
      </c>
      <c r="D12" s="60" t="s">
        <v>14</v>
      </c>
      <c r="E12" s="60" t="s">
        <v>15</v>
      </c>
      <c r="F12" s="60" t="s">
        <v>321</v>
      </c>
      <c r="G12" s="174" t="s">
        <v>545</v>
      </c>
    </row>
    <row r="13" spans="1:7" ht="26.25">
      <c r="A13" s="64">
        <v>11</v>
      </c>
      <c r="B13" s="89"/>
      <c r="C13" s="83" t="s">
        <v>253</v>
      </c>
      <c r="D13" s="65" t="s">
        <v>58</v>
      </c>
      <c r="E13" s="65" t="s">
        <v>31</v>
      </c>
      <c r="F13" s="61" t="s">
        <v>321</v>
      </c>
      <c r="G13" s="174" t="s">
        <v>545</v>
      </c>
    </row>
    <row r="14" spans="1:7" ht="51.75">
      <c r="A14" s="64">
        <v>12</v>
      </c>
      <c r="B14" s="65"/>
      <c r="C14" s="88" t="s">
        <v>257</v>
      </c>
      <c r="D14" s="65" t="s">
        <v>258</v>
      </c>
      <c r="E14" s="65" t="s">
        <v>13</v>
      </c>
      <c r="F14" s="61" t="s">
        <v>321</v>
      </c>
      <c r="G14" s="174" t="s">
        <v>545</v>
      </c>
    </row>
    <row r="15" spans="1:7" ht="26.25">
      <c r="A15" s="64">
        <v>13</v>
      </c>
      <c r="B15" s="65"/>
      <c r="C15" s="65" t="s">
        <v>6</v>
      </c>
      <c r="D15" s="65" t="s">
        <v>10</v>
      </c>
      <c r="E15" s="65" t="s">
        <v>30</v>
      </c>
      <c r="F15" s="65" t="s">
        <v>321</v>
      </c>
      <c r="G15" s="174" t="s">
        <v>545</v>
      </c>
    </row>
    <row r="16" spans="1:7" ht="39">
      <c r="A16" s="64">
        <v>14</v>
      </c>
      <c r="B16" s="65"/>
      <c r="C16" s="65" t="s">
        <v>6</v>
      </c>
      <c r="D16" s="65" t="s">
        <v>11</v>
      </c>
      <c r="E16" s="65" t="s">
        <v>255</v>
      </c>
      <c r="F16" s="65" t="s">
        <v>321</v>
      </c>
      <c r="G16" s="174" t="s">
        <v>545</v>
      </c>
    </row>
    <row r="17" spans="1:7" ht="39">
      <c r="A17" s="64">
        <v>15</v>
      </c>
      <c r="B17" s="65"/>
      <c r="C17" s="65" t="s">
        <v>6</v>
      </c>
      <c r="D17" s="65" t="s">
        <v>32</v>
      </c>
      <c r="E17" s="65" t="s">
        <v>330</v>
      </c>
      <c r="F17" s="65" t="s">
        <v>321</v>
      </c>
      <c r="G17" s="174" t="s">
        <v>545</v>
      </c>
    </row>
    <row r="18" spans="1:7" ht="39">
      <c r="A18" s="64">
        <v>16</v>
      </c>
      <c r="B18" s="65" t="s">
        <v>334</v>
      </c>
      <c r="C18" s="88" t="s">
        <v>256</v>
      </c>
      <c r="D18" s="65" t="s">
        <v>12</v>
      </c>
      <c r="E18" s="65" t="s">
        <v>331</v>
      </c>
      <c r="F18" s="61" t="s">
        <v>321</v>
      </c>
      <c r="G18" s="174" t="s">
        <v>545</v>
      </c>
    </row>
    <row r="19" spans="1:7" ht="26.25">
      <c r="A19" s="64">
        <v>17</v>
      </c>
      <c r="B19" s="100"/>
      <c r="C19" s="60">
        <v>0.66666666666666663</v>
      </c>
      <c r="D19" s="65" t="s">
        <v>59</v>
      </c>
      <c r="E19" s="65" t="s">
        <v>332</v>
      </c>
      <c r="F19" s="61" t="s">
        <v>321</v>
      </c>
      <c r="G19" s="174" t="s">
        <v>545</v>
      </c>
    </row>
    <row r="20" spans="1:7" ht="26.25">
      <c r="A20" s="64">
        <v>18</v>
      </c>
      <c r="B20" s="100"/>
      <c r="C20" s="60" t="s">
        <v>16</v>
      </c>
      <c r="D20" s="65" t="s">
        <v>60</v>
      </c>
      <c r="E20" s="65" t="s">
        <v>333</v>
      </c>
      <c r="F20" s="61" t="s">
        <v>321</v>
      </c>
      <c r="G20" s="174" t="s">
        <v>545</v>
      </c>
    </row>
    <row r="21" spans="1:7" ht="75">
      <c r="A21" s="64">
        <v>19</v>
      </c>
      <c r="B21" s="61" t="s">
        <v>335</v>
      </c>
      <c r="C21" s="61" t="s">
        <v>33</v>
      </c>
      <c r="D21" s="61" t="s">
        <v>61</v>
      </c>
      <c r="E21" s="61" t="s">
        <v>278</v>
      </c>
      <c r="F21" s="175" t="s">
        <v>549</v>
      </c>
      <c r="G21" s="174" t="s">
        <v>546</v>
      </c>
    </row>
    <row r="22" spans="1:7" ht="45">
      <c r="A22" s="64">
        <v>20</v>
      </c>
      <c r="B22" s="61"/>
      <c r="C22" s="61" t="s">
        <v>17</v>
      </c>
      <c r="D22" s="61" t="s">
        <v>18</v>
      </c>
      <c r="E22" s="61" t="s">
        <v>34</v>
      </c>
      <c r="F22" s="61" t="s">
        <v>321</v>
      </c>
      <c r="G22" s="174" t="s">
        <v>545</v>
      </c>
    </row>
    <row r="23" spans="1:7" ht="30">
      <c r="A23" s="64">
        <v>21</v>
      </c>
      <c r="B23" s="61"/>
      <c r="C23" s="61" t="s">
        <v>17</v>
      </c>
      <c r="D23" s="61" t="s">
        <v>19</v>
      </c>
      <c r="E23" s="61" t="s">
        <v>30</v>
      </c>
      <c r="F23" s="61" t="s">
        <v>321</v>
      </c>
      <c r="G23" s="174" t="s">
        <v>545</v>
      </c>
    </row>
    <row r="24" spans="1:7" ht="45">
      <c r="A24" s="64">
        <v>22</v>
      </c>
      <c r="B24" s="61" t="s">
        <v>336</v>
      </c>
      <c r="C24" s="61" t="s">
        <v>259</v>
      </c>
      <c r="D24" s="61" t="s">
        <v>20</v>
      </c>
      <c r="E24" s="61" t="s">
        <v>35</v>
      </c>
      <c r="F24" s="61" t="s">
        <v>321</v>
      </c>
      <c r="G24" s="174" t="s">
        <v>545</v>
      </c>
    </row>
    <row r="25" spans="1:7" ht="30">
      <c r="A25" s="64">
        <v>23</v>
      </c>
      <c r="B25" s="61"/>
      <c r="C25" s="61" t="s">
        <v>36</v>
      </c>
      <c r="D25" s="61" t="s">
        <v>260</v>
      </c>
      <c r="E25" s="61" t="s">
        <v>280</v>
      </c>
      <c r="F25" s="61" t="s">
        <v>321</v>
      </c>
      <c r="G25" s="174" t="s">
        <v>545</v>
      </c>
    </row>
    <row r="26" spans="1:7" ht="30">
      <c r="A26" s="64">
        <v>24</v>
      </c>
      <c r="B26" s="61"/>
      <c r="C26" s="61" t="s">
        <v>36</v>
      </c>
      <c r="D26" s="61" t="s">
        <v>261</v>
      </c>
      <c r="E26" s="61" t="s">
        <v>280</v>
      </c>
      <c r="F26" s="61" t="s">
        <v>321</v>
      </c>
      <c r="G26" s="174" t="s">
        <v>545</v>
      </c>
    </row>
    <row r="27" spans="1:7">
      <c r="A27" s="64">
        <v>25</v>
      </c>
      <c r="B27" s="61"/>
      <c r="C27" s="61" t="s">
        <v>337</v>
      </c>
      <c r="D27" s="61" t="s">
        <v>338</v>
      </c>
      <c r="E27" s="61" t="s">
        <v>9</v>
      </c>
      <c r="F27" s="61" t="s">
        <v>321</v>
      </c>
      <c r="G27" s="174" t="s">
        <v>545</v>
      </c>
    </row>
    <row r="28" spans="1:7" ht="105">
      <c r="A28" s="64">
        <v>26</v>
      </c>
      <c r="B28" s="61"/>
      <c r="C28" s="61" t="s">
        <v>339</v>
      </c>
      <c r="D28" s="61" t="s">
        <v>314</v>
      </c>
      <c r="E28" s="61" t="s">
        <v>352</v>
      </c>
      <c r="F28" s="61" t="s">
        <v>321</v>
      </c>
      <c r="G28" s="174" t="s">
        <v>545</v>
      </c>
    </row>
    <row r="29" spans="1:7" ht="60">
      <c r="A29" s="64">
        <v>27</v>
      </c>
      <c r="B29" s="61"/>
      <c r="C29" s="61" t="s">
        <v>340</v>
      </c>
      <c r="D29" s="61" t="s">
        <v>262</v>
      </c>
      <c r="E29" s="61" t="s">
        <v>37</v>
      </c>
      <c r="F29" s="61" t="s">
        <v>321</v>
      </c>
      <c r="G29" s="174" t="s">
        <v>545</v>
      </c>
    </row>
    <row r="30" spans="1:7" ht="75">
      <c r="A30" s="64">
        <v>28</v>
      </c>
      <c r="B30" s="61"/>
      <c r="C30" s="61" t="s">
        <v>341</v>
      </c>
      <c r="D30" s="61" t="s">
        <v>62</v>
      </c>
      <c r="E30" s="61" t="s">
        <v>63</v>
      </c>
      <c r="F30" s="103" t="s">
        <v>342</v>
      </c>
      <c r="G30" s="174" t="s">
        <v>545</v>
      </c>
    </row>
    <row r="31" spans="1:7">
      <c r="A31" s="189" t="s">
        <v>55</v>
      </c>
      <c r="B31" s="190"/>
      <c r="C31" s="190"/>
      <c r="D31" s="190"/>
      <c r="E31" s="190"/>
      <c r="F31" s="191"/>
      <c r="G31" s="174"/>
    </row>
    <row r="32" spans="1:7" ht="51.75">
      <c r="A32" s="64">
        <v>29</v>
      </c>
      <c r="B32" s="67"/>
      <c r="C32" s="4" t="s">
        <v>343</v>
      </c>
      <c r="D32" s="68" t="s">
        <v>38</v>
      </c>
      <c r="E32" s="68" t="s">
        <v>344</v>
      </c>
      <c r="F32" s="9" t="s">
        <v>321</v>
      </c>
      <c r="G32" s="174" t="s">
        <v>545</v>
      </c>
    </row>
    <row r="33" spans="1:7" ht="77.25">
      <c r="A33" s="64">
        <v>30</v>
      </c>
      <c r="B33" s="67"/>
      <c r="C33" s="4" t="s">
        <v>345</v>
      </c>
      <c r="D33" s="68" t="s">
        <v>39</v>
      </c>
      <c r="E33" s="68" t="s">
        <v>346</v>
      </c>
      <c r="F33" s="9" t="s">
        <v>321</v>
      </c>
      <c r="G33" s="174" t="s">
        <v>545</v>
      </c>
    </row>
    <row r="34" spans="1:7" ht="26.25">
      <c r="A34" s="64">
        <v>31</v>
      </c>
      <c r="B34" s="67"/>
      <c r="C34" s="2" t="s">
        <v>347</v>
      </c>
      <c r="D34" s="68" t="s">
        <v>56</v>
      </c>
      <c r="E34" s="68" t="s">
        <v>332</v>
      </c>
      <c r="F34" s="9" t="s">
        <v>321</v>
      </c>
      <c r="G34" s="174" t="s">
        <v>545</v>
      </c>
    </row>
    <row r="35" spans="1:7" ht="39">
      <c r="A35" s="64">
        <v>32</v>
      </c>
      <c r="B35" s="67"/>
      <c r="C35" s="2" t="s">
        <v>347</v>
      </c>
      <c r="D35" s="68" t="s">
        <v>40</v>
      </c>
      <c r="E35" s="68" t="s">
        <v>348</v>
      </c>
      <c r="F35" s="9" t="s">
        <v>321</v>
      </c>
      <c r="G35" s="174" t="s">
        <v>545</v>
      </c>
    </row>
    <row r="36" spans="1:7" ht="39">
      <c r="A36" s="64">
        <v>33</v>
      </c>
      <c r="B36" s="67"/>
      <c r="C36" s="2" t="s">
        <v>347</v>
      </c>
      <c r="D36" s="68" t="s">
        <v>64</v>
      </c>
      <c r="E36" s="68" t="s">
        <v>9</v>
      </c>
      <c r="F36" s="9" t="s">
        <v>321</v>
      </c>
      <c r="G36" s="174" t="s">
        <v>545</v>
      </c>
    </row>
    <row r="37" spans="1:7" ht="51.75">
      <c r="A37" s="64">
        <v>34</v>
      </c>
      <c r="B37" s="67"/>
      <c r="C37" s="2" t="s">
        <v>347</v>
      </c>
      <c r="D37" s="68" t="s">
        <v>65</v>
      </c>
      <c r="E37" s="68" t="s">
        <v>263</v>
      </c>
      <c r="F37" s="9" t="s">
        <v>321</v>
      </c>
      <c r="G37" s="174" t="s">
        <v>545</v>
      </c>
    </row>
    <row r="38" spans="1:7" ht="38.25">
      <c r="A38" s="64">
        <v>35</v>
      </c>
      <c r="B38" s="67"/>
      <c r="C38" s="84" t="s">
        <v>349</v>
      </c>
      <c r="D38" s="68" t="s">
        <v>41</v>
      </c>
      <c r="E38" s="68" t="s">
        <v>350</v>
      </c>
      <c r="F38" s="9" t="s">
        <v>321</v>
      </c>
      <c r="G38" s="174" t="s">
        <v>545</v>
      </c>
    </row>
    <row r="39" spans="1:7" ht="77.25">
      <c r="A39" s="64">
        <v>36</v>
      </c>
      <c r="B39" s="67"/>
      <c r="C39" s="4" t="s">
        <v>351</v>
      </c>
      <c r="D39" s="68" t="s">
        <v>66</v>
      </c>
      <c r="E39" s="68" t="s">
        <v>67</v>
      </c>
      <c r="F39" s="9" t="s">
        <v>321</v>
      </c>
      <c r="G39" s="174" t="s">
        <v>545</v>
      </c>
    </row>
    <row r="40" spans="1:7" ht="141">
      <c r="A40" s="64">
        <v>27</v>
      </c>
      <c r="B40" s="67"/>
      <c r="C40" s="4" t="s">
        <v>351</v>
      </c>
      <c r="D40" s="68" t="s">
        <v>281</v>
      </c>
      <c r="E40" s="68" t="s">
        <v>42</v>
      </c>
      <c r="F40" s="9" t="s">
        <v>321</v>
      </c>
      <c r="G40" s="174" t="s">
        <v>546</v>
      </c>
    </row>
    <row r="41" spans="1:7">
      <c r="A41" s="192" t="s">
        <v>353</v>
      </c>
      <c r="B41" s="193"/>
      <c r="C41" s="193"/>
      <c r="D41" s="193"/>
      <c r="E41" s="193"/>
      <c r="F41" s="194"/>
      <c r="G41" s="174" t="s">
        <v>546</v>
      </c>
    </row>
    <row r="42" spans="1:7">
      <c r="A42" s="143">
        <v>28</v>
      </c>
      <c r="B42" s="143"/>
      <c r="C42" s="144">
        <v>0.75</v>
      </c>
      <c r="D42" s="143" t="s">
        <v>424</v>
      </c>
      <c r="E42" s="145" t="s">
        <v>360</v>
      </c>
      <c r="F42" s="143"/>
      <c r="G42" s="174" t="s">
        <v>546</v>
      </c>
    </row>
    <row r="43" spans="1:7">
      <c r="A43" s="143">
        <v>29</v>
      </c>
      <c r="B43" s="143"/>
      <c r="C43" s="144">
        <v>0.76041666666666663</v>
      </c>
      <c r="D43" s="143" t="s">
        <v>425</v>
      </c>
      <c r="E43" s="145" t="s">
        <v>360</v>
      </c>
      <c r="F43" s="143"/>
      <c r="G43" s="174" t="s">
        <v>546</v>
      </c>
    </row>
    <row r="44" spans="1:7" ht="39">
      <c r="A44" s="64">
        <v>30</v>
      </c>
      <c r="B44" s="156"/>
      <c r="C44" s="157" t="s">
        <v>415</v>
      </c>
      <c r="D44" s="158" t="s">
        <v>358</v>
      </c>
      <c r="E44" s="158" t="s">
        <v>328</v>
      </c>
      <c r="F44" s="158"/>
      <c r="G44" s="174" t="s">
        <v>546</v>
      </c>
    </row>
    <row r="45" spans="1:7" ht="45">
      <c r="A45" s="64">
        <v>31</v>
      </c>
      <c r="B45" s="156"/>
      <c r="C45" s="157" t="s">
        <v>417</v>
      </c>
      <c r="D45" s="158" t="s">
        <v>355</v>
      </c>
      <c r="E45" s="158" t="s">
        <v>328</v>
      </c>
      <c r="F45" s="158"/>
      <c r="G45" s="174" t="s">
        <v>546</v>
      </c>
    </row>
    <row r="46" spans="1:7" ht="51.75">
      <c r="A46" s="145">
        <v>32</v>
      </c>
      <c r="B46" s="145" t="s">
        <v>357</v>
      </c>
      <c r="C46" s="149" t="s">
        <v>416</v>
      </c>
      <c r="D46" s="145" t="s">
        <v>359</v>
      </c>
      <c r="E46" s="145" t="s">
        <v>538</v>
      </c>
      <c r="F46" s="145"/>
      <c r="G46" s="174" t="s">
        <v>546</v>
      </c>
    </row>
    <row r="47" spans="1:7" ht="30">
      <c r="A47" s="145">
        <v>33</v>
      </c>
      <c r="B47" s="145" t="s">
        <v>361</v>
      </c>
      <c r="C47" s="149" t="s">
        <v>419</v>
      </c>
      <c r="D47" s="145" t="s">
        <v>426</v>
      </c>
      <c r="E47" s="145" t="s">
        <v>360</v>
      </c>
      <c r="F47" s="145"/>
      <c r="G47" s="174" t="s">
        <v>546</v>
      </c>
    </row>
    <row r="48" spans="1:7" ht="64.5">
      <c r="A48" s="64">
        <v>34</v>
      </c>
      <c r="B48" s="158"/>
      <c r="C48" s="158" t="s">
        <v>418</v>
      </c>
      <c r="D48" s="158" t="s">
        <v>541</v>
      </c>
      <c r="E48" s="158" t="s">
        <v>328</v>
      </c>
      <c r="F48" s="159" t="s">
        <v>321</v>
      </c>
      <c r="G48" s="174" t="s">
        <v>546</v>
      </c>
    </row>
    <row r="49" spans="1:7" ht="39">
      <c r="A49" s="143">
        <v>35</v>
      </c>
      <c r="B49" s="143"/>
      <c r="C49" s="145" t="s">
        <v>420</v>
      </c>
      <c r="D49" s="145" t="s">
        <v>535</v>
      </c>
      <c r="E49" s="145" t="s">
        <v>356</v>
      </c>
      <c r="F49" s="146" t="s">
        <v>321</v>
      </c>
      <c r="G49" s="174" t="s">
        <v>546</v>
      </c>
    </row>
    <row r="50" spans="1:7" ht="45.75">
      <c r="A50" s="64">
        <v>36</v>
      </c>
      <c r="B50" s="158"/>
      <c r="C50" s="157">
        <v>0.75</v>
      </c>
      <c r="D50" s="160" t="s">
        <v>279</v>
      </c>
      <c r="E50" s="158" t="s">
        <v>363</v>
      </c>
      <c r="F50" s="159"/>
      <c r="G50" s="174" t="s">
        <v>546</v>
      </c>
    </row>
    <row r="51" spans="1:7" ht="39">
      <c r="A51" s="64">
        <v>37</v>
      </c>
      <c r="B51" s="156"/>
      <c r="C51" s="161" t="s">
        <v>422</v>
      </c>
      <c r="D51" s="158" t="s">
        <v>421</v>
      </c>
      <c r="E51" s="158" t="s">
        <v>30</v>
      </c>
      <c r="F51" s="159" t="s">
        <v>321</v>
      </c>
      <c r="G51" s="174" t="s">
        <v>545</v>
      </c>
    </row>
    <row r="52" spans="1:7" ht="77.25">
      <c r="A52" s="64">
        <v>38</v>
      </c>
      <c r="B52" s="158"/>
      <c r="C52" s="106" t="s">
        <v>467</v>
      </c>
      <c r="D52" s="162" t="s">
        <v>471</v>
      </c>
      <c r="E52" s="158" t="s">
        <v>328</v>
      </c>
      <c r="F52" s="106" t="s">
        <v>404</v>
      </c>
      <c r="G52" s="174" t="s">
        <v>546</v>
      </c>
    </row>
    <row r="53" spans="1:7" ht="15.75">
      <c r="A53" s="71" t="s">
        <v>21</v>
      </c>
      <c r="B53" s="69"/>
      <c r="C53" s="5"/>
      <c r="D53" s="70"/>
      <c r="E53" s="70"/>
      <c r="F53" s="6"/>
      <c r="G53" s="174"/>
    </row>
    <row r="54" spans="1:7" ht="77.25">
      <c r="A54" s="64">
        <v>39</v>
      </c>
      <c r="B54" s="156"/>
      <c r="C54" s="106" t="s">
        <v>423</v>
      </c>
      <c r="D54" s="158" t="s">
        <v>68</v>
      </c>
      <c r="E54" s="158" t="s">
        <v>43</v>
      </c>
      <c r="F54" s="175" t="s">
        <v>548</v>
      </c>
      <c r="G54" s="174" t="s">
        <v>546</v>
      </c>
    </row>
    <row r="55" spans="1:7" ht="39">
      <c r="A55" s="64">
        <v>40</v>
      </c>
      <c r="B55" s="158"/>
      <c r="C55" s="158" t="s">
        <v>468</v>
      </c>
      <c r="D55" s="162" t="s">
        <v>470</v>
      </c>
      <c r="E55" s="158" t="s">
        <v>367</v>
      </c>
      <c r="F55" s="159"/>
      <c r="G55" s="174" t="s">
        <v>546</v>
      </c>
    </row>
    <row r="56" spans="1:7" ht="47.25">
      <c r="A56" s="145">
        <v>41</v>
      </c>
      <c r="B56" s="147"/>
      <c r="C56" s="147" t="s">
        <v>469</v>
      </c>
      <c r="D56" s="148" t="s">
        <v>426</v>
      </c>
      <c r="E56" s="145" t="s">
        <v>360</v>
      </c>
      <c r="F56" s="146"/>
      <c r="G56" s="174" t="s">
        <v>546</v>
      </c>
    </row>
    <row r="57" spans="1:7" ht="90">
      <c r="A57" s="166">
        <v>42</v>
      </c>
      <c r="B57" s="167" t="s">
        <v>362</v>
      </c>
      <c r="C57" s="168" t="s">
        <v>427</v>
      </c>
      <c r="D57" s="169" t="s">
        <v>475</v>
      </c>
      <c r="E57" s="167" t="s">
        <v>365</v>
      </c>
      <c r="F57" s="170" t="s">
        <v>403</v>
      </c>
      <c r="G57" s="174" t="s">
        <v>546</v>
      </c>
    </row>
    <row r="58" spans="1:7" ht="15.75">
      <c r="A58" s="171" t="s">
        <v>542</v>
      </c>
      <c r="B58" s="167"/>
      <c r="C58" s="168"/>
      <c r="D58" s="172" t="s">
        <v>435</v>
      </c>
      <c r="E58" s="167" t="s">
        <v>544</v>
      </c>
      <c r="F58" s="170"/>
      <c r="G58" s="174" t="s">
        <v>546</v>
      </c>
    </row>
    <row r="59" spans="1:7" ht="15.75">
      <c r="A59" s="171" t="s">
        <v>543</v>
      </c>
      <c r="B59" s="167"/>
      <c r="C59" s="168"/>
      <c r="D59" s="172" t="s">
        <v>540</v>
      </c>
      <c r="E59" s="167" t="s">
        <v>544</v>
      </c>
      <c r="F59" s="170"/>
      <c r="G59" s="174" t="s">
        <v>546</v>
      </c>
    </row>
    <row r="60" spans="1:7" ht="39">
      <c r="A60" s="64">
        <v>43</v>
      </c>
      <c r="B60" s="156"/>
      <c r="C60" s="157">
        <v>0.625</v>
      </c>
      <c r="D60" s="158" t="s">
        <v>44</v>
      </c>
      <c r="E60" s="158" t="s">
        <v>364</v>
      </c>
      <c r="F60" s="159"/>
      <c r="G60" s="174" t="s">
        <v>546</v>
      </c>
    </row>
    <row r="61" spans="1:7" ht="39">
      <c r="A61" s="64">
        <v>44</v>
      </c>
      <c r="B61" s="156"/>
      <c r="C61" s="161" t="s">
        <v>428</v>
      </c>
      <c r="D61" s="158" t="s">
        <v>48</v>
      </c>
      <c r="E61" s="158" t="s">
        <v>370</v>
      </c>
      <c r="F61" s="159" t="s">
        <v>321</v>
      </c>
      <c r="G61" s="174" t="s">
        <v>545</v>
      </c>
    </row>
    <row r="62" spans="1:7" ht="77.25">
      <c r="A62" s="64">
        <v>45</v>
      </c>
      <c r="B62" s="156"/>
      <c r="C62" s="157">
        <v>0.625</v>
      </c>
      <c r="D62" s="158" t="s">
        <v>45</v>
      </c>
      <c r="E62" s="158" t="s">
        <v>369</v>
      </c>
      <c r="F62" s="159" t="s">
        <v>321</v>
      </c>
      <c r="G62" s="174" t="s">
        <v>545</v>
      </c>
    </row>
    <row r="63" spans="1:7" ht="77.25">
      <c r="A63" s="64">
        <v>46</v>
      </c>
      <c r="B63" s="156"/>
      <c r="C63" s="157">
        <v>0.625</v>
      </c>
      <c r="D63" s="158" t="s">
        <v>267</v>
      </c>
      <c r="E63" s="163" t="s">
        <v>369</v>
      </c>
      <c r="F63" s="159" t="s">
        <v>321</v>
      </c>
      <c r="G63" s="174" t="s">
        <v>545</v>
      </c>
    </row>
    <row r="64" spans="1:7" ht="90">
      <c r="A64" s="64">
        <v>47</v>
      </c>
      <c r="B64" s="156"/>
      <c r="C64" s="161" t="s">
        <v>429</v>
      </c>
      <c r="D64" s="158" t="s">
        <v>268</v>
      </c>
      <c r="E64" s="158" t="s">
        <v>46</v>
      </c>
      <c r="F64" s="159" t="s">
        <v>321</v>
      </c>
      <c r="G64" s="174" t="s">
        <v>545</v>
      </c>
    </row>
    <row r="65" spans="1:7" ht="45">
      <c r="A65" s="64">
        <v>48</v>
      </c>
      <c r="B65" s="156"/>
      <c r="C65" s="161" t="s">
        <v>429</v>
      </c>
      <c r="D65" s="158" t="s">
        <v>265</v>
      </c>
      <c r="E65" s="158" t="s">
        <v>264</v>
      </c>
      <c r="F65" s="159" t="s">
        <v>321</v>
      </c>
      <c r="G65" s="174" t="s">
        <v>546</v>
      </c>
    </row>
    <row r="66" spans="1:7" ht="26.25">
      <c r="A66" s="64">
        <v>49</v>
      </c>
      <c r="B66" s="156"/>
      <c r="C66" s="157">
        <v>0.64583333333333337</v>
      </c>
      <c r="D66" s="164" t="s">
        <v>377</v>
      </c>
      <c r="E66" s="158" t="s">
        <v>266</v>
      </c>
      <c r="F66" s="159" t="s">
        <v>321</v>
      </c>
      <c r="G66" s="174" t="s">
        <v>546</v>
      </c>
    </row>
    <row r="67" spans="1:7" ht="30">
      <c r="A67" s="64">
        <v>50</v>
      </c>
      <c r="B67" s="158"/>
      <c r="C67" s="157" t="s">
        <v>430</v>
      </c>
      <c r="D67" s="162" t="s">
        <v>366</v>
      </c>
      <c r="E67" s="158" t="s">
        <v>368</v>
      </c>
      <c r="F67" s="159"/>
      <c r="G67" s="174" t="s">
        <v>546</v>
      </c>
    </row>
    <row r="68" spans="1:7" ht="26.25">
      <c r="A68" s="64">
        <v>51</v>
      </c>
      <c r="B68" s="156"/>
      <c r="C68" s="157">
        <v>0.70833333333333337</v>
      </c>
      <c r="D68" s="158" t="s">
        <v>47</v>
      </c>
      <c r="E68" s="158" t="s">
        <v>266</v>
      </c>
      <c r="F68" s="159" t="s">
        <v>321</v>
      </c>
      <c r="G68" s="174" t="s">
        <v>545</v>
      </c>
    </row>
    <row r="69" spans="1:7" ht="64.5">
      <c r="A69" s="64">
        <v>52</v>
      </c>
      <c r="B69" s="156"/>
      <c r="C69" s="161" t="s">
        <v>431</v>
      </c>
      <c r="D69" s="158" t="s">
        <v>376</v>
      </c>
      <c r="E69" s="158" t="s">
        <v>375</v>
      </c>
      <c r="F69" s="159" t="s">
        <v>321</v>
      </c>
      <c r="G69" s="174" t="s">
        <v>545</v>
      </c>
    </row>
    <row r="70" spans="1:7" ht="39">
      <c r="A70" s="64">
        <v>53</v>
      </c>
      <c r="B70" s="156"/>
      <c r="C70" s="161" t="s">
        <v>432</v>
      </c>
      <c r="D70" s="158" t="s">
        <v>22</v>
      </c>
      <c r="E70" s="158" t="s">
        <v>375</v>
      </c>
      <c r="F70" s="159" t="s">
        <v>321</v>
      </c>
      <c r="G70" s="174" t="s">
        <v>545</v>
      </c>
    </row>
    <row r="71" spans="1:7" ht="45.75">
      <c r="A71" s="64">
        <v>54</v>
      </c>
      <c r="B71" s="165"/>
      <c r="C71" s="157">
        <v>0.79166666666666663</v>
      </c>
      <c r="D71" s="160" t="s">
        <v>378</v>
      </c>
      <c r="E71" s="158"/>
      <c r="F71" s="159" t="s">
        <v>321</v>
      </c>
      <c r="G71" s="174" t="s">
        <v>545</v>
      </c>
    </row>
    <row r="72" spans="1:7" ht="39">
      <c r="A72" s="64">
        <v>55</v>
      </c>
      <c r="B72" s="75"/>
      <c r="C72" s="76" t="s">
        <v>23</v>
      </c>
      <c r="D72" s="77" t="s">
        <v>24</v>
      </c>
      <c r="E72" s="77" t="s">
        <v>370</v>
      </c>
      <c r="F72" s="78" t="s">
        <v>321</v>
      </c>
      <c r="G72" s="174" t="s">
        <v>545</v>
      </c>
    </row>
    <row r="73" spans="1:7" ht="90">
      <c r="A73" s="64">
        <v>56</v>
      </c>
      <c r="B73" s="75"/>
      <c r="C73" s="76" t="s">
        <v>433</v>
      </c>
      <c r="D73" s="77" t="s">
        <v>274</v>
      </c>
      <c r="E73" s="77" t="s">
        <v>266</v>
      </c>
      <c r="F73" s="78" t="s">
        <v>321</v>
      </c>
      <c r="G73" s="174" t="s">
        <v>545</v>
      </c>
    </row>
    <row r="74" spans="1:7" ht="45">
      <c r="A74" s="64">
        <v>57</v>
      </c>
      <c r="B74" s="75"/>
      <c r="C74" s="76" t="s">
        <v>371</v>
      </c>
      <c r="D74" s="77" t="s">
        <v>49</v>
      </c>
      <c r="E74" s="77" t="s">
        <v>379</v>
      </c>
      <c r="F74" s="78" t="s">
        <v>321</v>
      </c>
      <c r="G74" s="174" t="s">
        <v>545</v>
      </c>
    </row>
    <row r="75" spans="1:7" ht="39">
      <c r="A75" s="64">
        <v>58</v>
      </c>
      <c r="B75" s="75"/>
      <c r="C75" s="79">
        <v>0.8125</v>
      </c>
      <c r="D75" s="77" t="s">
        <v>50</v>
      </c>
      <c r="E75" s="77" t="s">
        <v>380</v>
      </c>
      <c r="F75" s="78" t="s">
        <v>321</v>
      </c>
      <c r="G75" s="174" t="s">
        <v>545</v>
      </c>
    </row>
    <row r="76" spans="1:7" ht="51.75">
      <c r="A76" s="64">
        <v>59</v>
      </c>
      <c r="B76" s="75"/>
      <c r="C76" s="76" t="s">
        <v>25</v>
      </c>
      <c r="D76" s="77" t="s">
        <v>269</v>
      </c>
      <c r="E76" s="77" t="s">
        <v>9</v>
      </c>
      <c r="F76" s="78" t="s">
        <v>321</v>
      </c>
      <c r="G76" s="174" t="s">
        <v>545</v>
      </c>
    </row>
    <row r="77" spans="1:7" ht="39">
      <c r="A77" s="64">
        <v>60</v>
      </c>
      <c r="B77" s="75"/>
      <c r="C77" s="76" t="s">
        <v>434</v>
      </c>
      <c r="D77" s="80" t="s">
        <v>51</v>
      </c>
      <c r="E77" s="77" t="s">
        <v>381</v>
      </c>
      <c r="F77" s="78" t="s">
        <v>321</v>
      </c>
      <c r="G77" s="174" t="s">
        <v>545</v>
      </c>
    </row>
    <row r="78" spans="1:7" ht="51.75">
      <c r="A78" s="64">
        <v>61</v>
      </c>
      <c r="B78" s="78" t="s">
        <v>271</v>
      </c>
      <c r="C78" s="76" t="s">
        <v>26</v>
      </c>
      <c r="D78" s="77" t="s">
        <v>52</v>
      </c>
      <c r="E78" s="77" t="s">
        <v>273</v>
      </c>
      <c r="F78" s="78" t="s">
        <v>321</v>
      </c>
      <c r="G78" s="174" t="s">
        <v>545</v>
      </c>
    </row>
    <row r="79" spans="1:7" ht="39">
      <c r="A79" s="64">
        <v>62</v>
      </c>
      <c r="B79" s="78"/>
      <c r="C79" s="81" t="s">
        <v>26</v>
      </c>
      <c r="D79" s="77" t="s">
        <v>27</v>
      </c>
      <c r="E79" s="77" t="s">
        <v>272</v>
      </c>
      <c r="F79" s="78" t="s">
        <v>321</v>
      </c>
      <c r="G79" s="174" t="s">
        <v>545</v>
      </c>
    </row>
    <row r="80" spans="1:7" ht="39">
      <c r="A80" s="64">
        <v>63</v>
      </c>
      <c r="B80" s="78"/>
      <c r="C80" s="81" t="s">
        <v>26</v>
      </c>
      <c r="D80" s="77" t="s">
        <v>69</v>
      </c>
      <c r="E80" s="77" t="s">
        <v>372</v>
      </c>
      <c r="F80" s="78" t="s">
        <v>321</v>
      </c>
      <c r="G80" s="174" t="s">
        <v>545</v>
      </c>
    </row>
    <row r="81" spans="1:7" ht="39">
      <c r="A81" s="64">
        <v>64</v>
      </c>
      <c r="B81" s="78"/>
      <c r="C81" s="81" t="s">
        <v>26</v>
      </c>
      <c r="D81" s="77" t="s">
        <v>270</v>
      </c>
      <c r="E81" s="77" t="s">
        <v>373</v>
      </c>
      <c r="F81" s="78" t="s">
        <v>321</v>
      </c>
      <c r="G81" s="174" t="s">
        <v>545</v>
      </c>
    </row>
    <row r="82" spans="1:7" ht="39">
      <c r="A82" s="64">
        <v>65</v>
      </c>
      <c r="B82" s="78"/>
      <c r="C82" s="82" t="s">
        <v>26</v>
      </c>
      <c r="D82" s="77" t="s">
        <v>320</v>
      </c>
      <c r="E82" s="77" t="s">
        <v>370</v>
      </c>
      <c r="F82" s="78" t="s">
        <v>321</v>
      </c>
      <c r="G82" s="174" t="s">
        <v>545</v>
      </c>
    </row>
    <row r="83" spans="1:7" ht="39">
      <c r="A83" s="72">
        <v>66</v>
      </c>
      <c r="B83" s="78"/>
      <c r="C83" s="81" t="s">
        <v>28</v>
      </c>
      <c r="D83" s="77" t="s">
        <v>53</v>
      </c>
      <c r="E83" s="77" t="s">
        <v>374</v>
      </c>
      <c r="F83" s="78" t="s">
        <v>321</v>
      </c>
      <c r="G83" s="174" t="s">
        <v>545</v>
      </c>
    </row>
    <row r="84" spans="1:7">
      <c r="A84" s="131"/>
    </row>
  </sheetData>
  <mergeCells count="3">
    <mergeCell ref="A2:F2"/>
    <mergeCell ref="A31:F31"/>
    <mergeCell ref="A41:F41"/>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1"/>
  <sheetViews>
    <sheetView topLeftCell="A13" workbookViewId="0">
      <selection activeCell="C30" sqref="C30"/>
    </sheetView>
  </sheetViews>
  <sheetFormatPr defaultRowHeight="15"/>
  <cols>
    <col min="2" max="2" width="9.140625" style="109"/>
    <col min="3" max="3" width="26.7109375" style="109" bestFit="1" customWidth="1"/>
    <col min="4" max="4" width="60.140625" customWidth="1"/>
    <col min="5" max="5" width="17.42578125" bestFit="1" customWidth="1"/>
    <col min="6" max="6" width="18.85546875" bestFit="1" customWidth="1"/>
    <col min="7" max="7" width="18.5703125" bestFit="1" customWidth="1"/>
    <col min="8" max="8" width="9.140625" style="132"/>
    <col min="9" max="9" width="34.85546875" bestFit="1" customWidth="1"/>
  </cols>
  <sheetData>
    <row r="1" spans="1:9">
      <c r="A1" s="195" t="s">
        <v>476</v>
      </c>
      <c r="B1" s="196"/>
      <c r="C1" s="196"/>
      <c r="D1" s="197"/>
      <c r="E1" s="197"/>
      <c r="F1" s="198"/>
      <c r="G1" s="109"/>
      <c r="I1" s="109"/>
    </row>
    <row r="2" spans="1:9" ht="15.75" thickBot="1">
      <c r="A2" s="115" t="s">
        <v>477</v>
      </c>
      <c r="B2" s="130" t="s">
        <v>0</v>
      </c>
      <c r="C2" s="116" t="s">
        <v>478</v>
      </c>
      <c r="D2" s="116" t="s">
        <v>228</v>
      </c>
      <c r="E2" s="116" t="s">
        <v>479</v>
      </c>
      <c r="F2" s="117" t="s">
        <v>480</v>
      </c>
      <c r="G2" s="142" t="s">
        <v>481</v>
      </c>
      <c r="H2" s="117" t="s">
        <v>482</v>
      </c>
      <c r="I2" s="117" t="s">
        <v>534</v>
      </c>
    </row>
    <row r="3" spans="1:9">
      <c r="A3" s="122"/>
      <c r="B3" s="122"/>
      <c r="C3" s="123" t="s">
        <v>461</v>
      </c>
      <c r="D3" s="123" t="s">
        <v>483</v>
      </c>
      <c r="E3" s="123"/>
      <c r="F3" s="123"/>
      <c r="G3" s="134"/>
      <c r="H3" s="139"/>
      <c r="I3" s="109"/>
    </row>
    <row r="4" spans="1:9">
      <c r="A4" s="122"/>
      <c r="B4" s="122"/>
      <c r="C4" s="123" t="s">
        <v>485</v>
      </c>
      <c r="D4" s="123" t="s">
        <v>484</v>
      </c>
      <c r="E4" s="124" t="s">
        <v>486</v>
      </c>
      <c r="F4" s="124"/>
      <c r="G4" s="135"/>
      <c r="H4" s="140"/>
      <c r="I4" s="109"/>
    </row>
    <row r="5" spans="1:9">
      <c r="A5" s="118">
        <v>1</v>
      </c>
      <c r="B5" s="118"/>
      <c r="C5" s="113" t="s">
        <v>485</v>
      </c>
      <c r="D5" s="114" t="s">
        <v>487</v>
      </c>
      <c r="E5" s="125" t="s">
        <v>488</v>
      </c>
      <c r="F5" s="133"/>
      <c r="G5" s="136"/>
      <c r="H5" s="141" t="s">
        <v>489</v>
      </c>
      <c r="I5" s="109" t="s">
        <v>490</v>
      </c>
    </row>
    <row r="6" spans="1:9">
      <c r="A6" s="118">
        <v>2</v>
      </c>
      <c r="B6" s="118"/>
      <c r="C6" s="110" t="s">
        <v>492</v>
      </c>
      <c r="D6" s="111" t="s">
        <v>491</v>
      </c>
      <c r="E6" s="112" t="s">
        <v>493</v>
      </c>
      <c r="F6" s="110">
        <v>1</v>
      </c>
      <c r="G6" s="137"/>
      <c r="H6" s="141" t="s">
        <v>489</v>
      </c>
      <c r="I6" s="109" t="s">
        <v>490</v>
      </c>
    </row>
    <row r="7" spans="1:9">
      <c r="A7" s="118">
        <v>3</v>
      </c>
      <c r="B7" s="118"/>
      <c r="C7" s="110" t="s">
        <v>485</v>
      </c>
      <c r="D7" s="112" t="s">
        <v>494</v>
      </c>
      <c r="E7" s="112" t="s">
        <v>493</v>
      </c>
      <c r="F7" s="110">
        <v>2</v>
      </c>
      <c r="G7" s="137"/>
      <c r="H7" s="141" t="s">
        <v>489</v>
      </c>
      <c r="I7" s="109" t="s">
        <v>490</v>
      </c>
    </row>
    <row r="8" spans="1:9">
      <c r="A8" s="118">
        <v>4</v>
      </c>
      <c r="B8" s="118"/>
      <c r="C8" s="120" t="s">
        <v>537</v>
      </c>
      <c r="D8" s="126" t="s">
        <v>495</v>
      </c>
      <c r="E8" s="112" t="s">
        <v>493</v>
      </c>
      <c r="F8" s="110">
        <v>3</v>
      </c>
      <c r="G8" s="137"/>
      <c r="H8" s="141"/>
      <c r="I8" s="109" t="s">
        <v>496</v>
      </c>
    </row>
    <row r="9" spans="1:9">
      <c r="A9" s="118">
        <v>5</v>
      </c>
      <c r="B9" s="118"/>
      <c r="C9" s="120" t="s">
        <v>498</v>
      </c>
      <c r="D9" s="126" t="s">
        <v>497</v>
      </c>
      <c r="E9" s="112" t="s">
        <v>493</v>
      </c>
      <c r="F9" s="110">
        <v>4</v>
      </c>
      <c r="G9" s="137"/>
      <c r="H9" s="141" t="s">
        <v>489</v>
      </c>
      <c r="I9" s="109" t="s">
        <v>499</v>
      </c>
    </row>
    <row r="10" spans="1:9" ht="25.5">
      <c r="A10" s="118">
        <v>6</v>
      </c>
      <c r="B10" s="118"/>
      <c r="C10" s="120" t="s">
        <v>498</v>
      </c>
      <c r="D10" s="126" t="s">
        <v>500</v>
      </c>
      <c r="E10" s="125" t="s">
        <v>488</v>
      </c>
      <c r="F10" s="110">
        <v>5</v>
      </c>
      <c r="G10" s="137"/>
      <c r="H10" s="141" t="s">
        <v>489</v>
      </c>
      <c r="I10" s="109" t="s">
        <v>499</v>
      </c>
    </row>
    <row r="11" spans="1:9">
      <c r="A11" s="118">
        <v>7</v>
      </c>
      <c r="B11" s="118"/>
      <c r="C11" s="120" t="s">
        <v>502</v>
      </c>
      <c r="D11" s="126" t="s">
        <v>501</v>
      </c>
      <c r="E11" s="125" t="s">
        <v>488</v>
      </c>
      <c r="F11" s="110">
        <v>6</v>
      </c>
      <c r="G11" s="137"/>
      <c r="H11" s="141" t="s">
        <v>489</v>
      </c>
      <c r="I11" s="109" t="s">
        <v>499</v>
      </c>
    </row>
    <row r="12" spans="1:9">
      <c r="A12" s="118">
        <v>8</v>
      </c>
      <c r="B12" s="118"/>
      <c r="C12" s="110" t="s">
        <v>504</v>
      </c>
      <c r="D12" s="112" t="s">
        <v>503</v>
      </c>
      <c r="E12" s="112" t="s">
        <v>493</v>
      </c>
      <c r="F12" s="110">
        <v>7</v>
      </c>
      <c r="G12" s="137">
        <v>0.5</v>
      </c>
      <c r="H12" s="141">
        <v>0.5</v>
      </c>
      <c r="I12" s="121" t="s">
        <v>505</v>
      </c>
    </row>
    <row r="13" spans="1:9" ht="25.5">
      <c r="A13" s="118">
        <v>9</v>
      </c>
      <c r="B13" s="118"/>
      <c r="C13" s="110" t="s">
        <v>504</v>
      </c>
      <c r="D13" s="111" t="s">
        <v>506</v>
      </c>
      <c r="E13" s="111" t="s">
        <v>493</v>
      </c>
      <c r="F13" s="110">
        <v>8</v>
      </c>
      <c r="G13" s="137">
        <v>0.5</v>
      </c>
      <c r="H13" s="141">
        <v>0.5</v>
      </c>
      <c r="I13" s="109"/>
    </row>
    <row r="14" spans="1:9">
      <c r="A14" s="118">
        <v>10</v>
      </c>
      <c r="B14" s="118"/>
      <c r="C14" s="110" t="s">
        <v>508</v>
      </c>
      <c r="D14" s="111" t="s">
        <v>507</v>
      </c>
      <c r="E14" s="111" t="s">
        <v>493</v>
      </c>
      <c r="F14" s="110">
        <v>9</v>
      </c>
      <c r="G14" s="137">
        <v>0.25</v>
      </c>
      <c r="H14" s="141">
        <v>0.25</v>
      </c>
      <c r="I14" s="109"/>
    </row>
    <row r="15" spans="1:9">
      <c r="A15" s="118">
        <v>11</v>
      </c>
      <c r="B15" s="118"/>
      <c r="C15" s="110" t="s">
        <v>508</v>
      </c>
      <c r="D15" s="127" t="s">
        <v>509</v>
      </c>
      <c r="E15" s="112" t="s">
        <v>493</v>
      </c>
      <c r="F15" s="110">
        <v>10</v>
      </c>
      <c r="G15" s="137"/>
      <c r="H15" s="141">
        <v>0.25</v>
      </c>
      <c r="I15" s="109" t="s">
        <v>510</v>
      </c>
    </row>
    <row r="16" spans="1:9">
      <c r="A16" s="118">
        <v>12</v>
      </c>
      <c r="B16" s="118"/>
      <c r="C16" s="110" t="s">
        <v>512</v>
      </c>
      <c r="D16" s="111" t="s">
        <v>511</v>
      </c>
      <c r="E16" s="111" t="s">
        <v>493</v>
      </c>
      <c r="F16" s="110">
        <v>11</v>
      </c>
      <c r="G16" s="137">
        <v>0.75</v>
      </c>
      <c r="H16" s="141">
        <v>0.75</v>
      </c>
      <c r="I16" s="109"/>
    </row>
    <row r="17" spans="1:9">
      <c r="A17" s="118">
        <v>13</v>
      </c>
      <c r="B17" s="118"/>
      <c r="C17" s="110" t="s">
        <v>515</v>
      </c>
      <c r="D17" s="112" t="s">
        <v>513</v>
      </c>
      <c r="E17" s="112" t="s">
        <v>493</v>
      </c>
      <c r="F17" s="110">
        <v>12</v>
      </c>
      <c r="G17" s="137">
        <v>2</v>
      </c>
      <c r="H17" s="141">
        <v>2</v>
      </c>
      <c r="I17" s="109"/>
    </row>
    <row r="18" spans="1:9">
      <c r="A18" s="118">
        <v>14</v>
      </c>
      <c r="B18" s="118"/>
      <c r="C18" s="110" t="s">
        <v>515</v>
      </c>
      <c r="D18" s="112" t="s">
        <v>514</v>
      </c>
      <c r="E18" s="112" t="s">
        <v>493</v>
      </c>
      <c r="F18" s="110">
        <v>13</v>
      </c>
      <c r="G18" s="137">
        <v>2</v>
      </c>
      <c r="H18" s="141">
        <v>2</v>
      </c>
      <c r="I18" s="109"/>
    </row>
    <row r="19" spans="1:9">
      <c r="A19" s="118">
        <v>15</v>
      </c>
      <c r="B19" s="118"/>
      <c r="C19" s="110" t="s">
        <v>517</v>
      </c>
      <c r="D19" s="111" t="s">
        <v>516</v>
      </c>
      <c r="E19" s="111" t="s">
        <v>493</v>
      </c>
      <c r="F19" s="110">
        <v>14</v>
      </c>
      <c r="G19" s="137">
        <v>0.75</v>
      </c>
      <c r="H19" s="141">
        <v>0.75</v>
      </c>
      <c r="I19" s="109"/>
    </row>
    <row r="20" spans="1:9">
      <c r="A20" s="118">
        <v>16</v>
      </c>
      <c r="B20" s="118"/>
      <c r="C20" s="110" t="s">
        <v>485</v>
      </c>
      <c r="D20" s="129" t="s">
        <v>518</v>
      </c>
      <c r="E20" s="112" t="s">
        <v>493</v>
      </c>
      <c r="F20" s="110">
        <v>15</v>
      </c>
      <c r="G20" s="137">
        <v>1</v>
      </c>
      <c r="H20" s="141">
        <v>1</v>
      </c>
      <c r="I20" s="109"/>
    </row>
    <row r="21" spans="1:9">
      <c r="A21" s="118">
        <v>17</v>
      </c>
      <c r="B21" s="118"/>
      <c r="C21" s="110" t="s">
        <v>504</v>
      </c>
      <c r="D21" s="112" t="s">
        <v>519</v>
      </c>
      <c r="E21" s="112" t="s">
        <v>493</v>
      </c>
      <c r="F21" s="110">
        <v>16</v>
      </c>
      <c r="G21" s="137"/>
      <c r="H21" s="141">
        <v>0.5</v>
      </c>
      <c r="I21" s="109"/>
    </row>
    <row r="22" spans="1:9">
      <c r="A22" s="118">
        <v>18</v>
      </c>
      <c r="B22" s="118"/>
      <c r="C22" s="110" t="s">
        <v>504</v>
      </c>
      <c r="D22" s="127" t="s">
        <v>520</v>
      </c>
      <c r="E22" s="111" t="s">
        <v>493</v>
      </c>
      <c r="F22" s="110">
        <v>17</v>
      </c>
      <c r="G22" s="137"/>
      <c r="H22" s="141">
        <v>0.5</v>
      </c>
      <c r="I22" s="109"/>
    </row>
    <row r="23" spans="1:9" ht="25.5">
      <c r="A23" s="118">
        <v>19</v>
      </c>
      <c r="B23" s="118"/>
      <c r="C23" s="110" t="s">
        <v>515</v>
      </c>
      <c r="D23" s="112" t="s">
        <v>521</v>
      </c>
      <c r="E23" s="112" t="s">
        <v>522</v>
      </c>
      <c r="F23" s="110">
        <v>18</v>
      </c>
      <c r="G23" s="137"/>
      <c r="H23" s="141">
        <v>2</v>
      </c>
      <c r="I23" s="109"/>
    </row>
    <row r="24" spans="1:9">
      <c r="A24" s="118">
        <v>20</v>
      </c>
      <c r="B24" s="118"/>
      <c r="C24" s="110" t="s">
        <v>504</v>
      </c>
      <c r="D24" s="112" t="s">
        <v>523</v>
      </c>
      <c r="E24" s="112" t="s">
        <v>493</v>
      </c>
      <c r="F24" s="110">
        <v>19</v>
      </c>
      <c r="G24" s="137"/>
      <c r="H24" s="141">
        <v>0.5</v>
      </c>
      <c r="I24" s="109" t="s">
        <v>524</v>
      </c>
    </row>
    <row r="25" spans="1:9">
      <c r="A25" s="118">
        <v>21</v>
      </c>
      <c r="B25" s="118"/>
      <c r="C25" s="110" t="s">
        <v>485</v>
      </c>
      <c r="D25" s="111" t="s">
        <v>525</v>
      </c>
      <c r="E25" s="111" t="s">
        <v>493</v>
      </c>
      <c r="F25" s="110">
        <v>20</v>
      </c>
      <c r="G25" s="137">
        <v>0.5</v>
      </c>
      <c r="H25" s="141">
        <v>0.5</v>
      </c>
      <c r="I25" s="109"/>
    </row>
    <row r="26" spans="1:9">
      <c r="A26" s="118">
        <v>22</v>
      </c>
      <c r="B26" s="118"/>
      <c r="C26" s="110" t="s">
        <v>504</v>
      </c>
      <c r="D26" s="111" t="s">
        <v>526</v>
      </c>
      <c r="E26" s="111" t="s">
        <v>493</v>
      </c>
      <c r="F26" s="110">
        <v>21</v>
      </c>
      <c r="G26" s="137">
        <v>0.5</v>
      </c>
      <c r="H26" s="141">
        <v>0.5</v>
      </c>
      <c r="I26" s="109"/>
    </row>
    <row r="27" spans="1:9">
      <c r="A27" s="118">
        <v>23</v>
      </c>
      <c r="B27" s="118"/>
      <c r="C27" s="110" t="s">
        <v>536</v>
      </c>
      <c r="D27" s="127" t="s">
        <v>527</v>
      </c>
      <c r="E27" s="112" t="s">
        <v>493</v>
      </c>
      <c r="F27" s="110">
        <v>22</v>
      </c>
      <c r="G27" s="137"/>
      <c r="H27" s="141" t="s">
        <v>489</v>
      </c>
      <c r="I27" s="119" t="s">
        <v>490</v>
      </c>
    </row>
    <row r="28" spans="1:9">
      <c r="A28" s="118">
        <v>24</v>
      </c>
      <c r="B28" s="118"/>
      <c r="C28" s="110" t="s">
        <v>515</v>
      </c>
      <c r="D28" s="111" t="s">
        <v>528</v>
      </c>
      <c r="E28" s="111" t="s">
        <v>493</v>
      </c>
      <c r="F28" s="110">
        <v>23</v>
      </c>
      <c r="G28" s="137"/>
      <c r="H28" s="141">
        <v>2</v>
      </c>
      <c r="I28" s="109"/>
    </row>
    <row r="29" spans="1:9">
      <c r="A29" s="118">
        <v>25</v>
      </c>
      <c r="B29" s="118"/>
      <c r="C29" s="110" t="s">
        <v>515</v>
      </c>
      <c r="D29" s="112" t="s">
        <v>529</v>
      </c>
      <c r="E29" s="112" t="s">
        <v>493</v>
      </c>
      <c r="F29" s="110">
        <v>24</v>
      </c>
      <c r="G29" s="137"/>
      <c r="H29" s="141">
        <v>2</v>
      </c>
      <c r="I29" s="109"/>
    </row>
    <row r="30" spans="1:9">
      <c r="A30" s="118">
        <v>26</v>
      </c>
      <c r="B30" s="118"/>
      <c r="C30" s="110" t="s">
        <v>531</v>
      </c>
      <c r="D30" s="128" t="s">
        <v>530</v>
      </c>
      <c r="E30" s="110" t="s">
        <v>532</v>
      </c>
      <c r="F30" s="110"/>
      <c r="G30" s="137"/>
      <c r="H30" s="141" t="s">
        <v>489</v>
      </c>
      <c r="I30" s="109" t="s">
        <v>499</v>
      </c>
    </row>
    <row r="31" spans="1:9">
      <c r="A31" s="118"/>
      <c r="B31" s="118"/>
      <c r="C31" s="110"/>
      <c r="D31" s="110"/>
      <c r="E31" s="110"/>
      <c r="F31" s="110"/>
      <c r="G31" s="138">
        <f>SUM(G5:G30)</f>
        <v>8.75</v>
      </c>
      <c r="H31" s="141">
        <f>SUM(H5:H30)</f>
        <v>16.5</v>
      </c>
      <c r="I31" s="109" t="s">
        <v>533</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3"/>
  <sheetViews>
    <sheetView workbookViewId="0">
      <pane ySplit="1" topLeftCell="A2" activePane="bottomLeft" state="frozen"/>
      <selection pane="bottomLeft" activeCell="A2" sqref="A2"/>
    </sheetView>
  </sheetViews>
  <sheetFormatPr defaultRowHeight="15"/>
  <cols>
    <col min="2" max="2" width="11.85546875" customWidth="1"/>
    <col min="4" max="4" width="9" bestFit="1" customWidth="1"/>
    <col min="5" max="5" width="61.7109375" customWidth="1"/>
    <col min="6" max="6" width="13.140625" customWidth="1"/>
  </cols>
  <sheetData>
    <row r="1" spans="1:8" ht="26.25">
      <c r="A1" s="63" t="s">
        <v>54</v>
      </c>
      <c r="B1" s="63"/>
      <c r="C1" s="62" t="s">
        <v>1</v>
      </c>
      <c r="D1" s="63" t="s">
        <v>464</v>
      </c>
      <c r="E1" s="62" t="s">
        <v>2</v>
      </c>
      <c r="F1" s="62" t="s">
        <v>29</v>
      </c>
      <c r="G1" s="62" t="s">
        <v>250</v>
      </c>
    </row>
    <row r="2" spans="1:8" ht="15.75">
      <c r="A2" s="143" t="s">
        <v>435</v>
      </c>
      <c r="B2" s="152"/>
      <c r="C2" s="147"/>
      <c r="D2" s="149"/>
      <c r="E2" s="145"/>
      <c r="F2" s="145"/>
      <c r="G2" s="146"/>
      <c r="H2" s="3"/>
    </row>
    <row r="3" spans="1:8" ht="26.25">
      <c r="A3" s="152">
        <v>1</v>
      </c>
      <c r="B3" s="153" t="s">
        <v>362</v>
      </c>
      <c r="C3" s="199" t="s">
        <v>472</v>
      </c>
      <c r="D3" s="149" t="s">
        <v>465</v>
      </c>
      <c r="E3" s="148" t="s">
        <v>436</v>
      </c>
      <c r="F3" s="145"/>
      <c r="G3" s="146"/>
      <c r="H3" s="108" t="s">
        <v>437</v>
      </c>
    </row>
    <row r="4" spans="1:8">
      <c r="A4" s="145">
        <v>2</v>
      </c>
      <c r="B4" s="153"/>
      <c r="C4" s="200"/>
      <c r="D4" s="149" t="s">
        <v>461</v>
      </c>
      <c r="E4" s="145" t="s">
        <v>438</v>
      </c>
      <c r="F4" s="145" t="s">
        <v>356</v>
      </c>
      <c r="G4" s="146"/>
      <c r="H4" s="108"/>
    </row>
    <row r="5" spans="1:8">
      <c r="A5" s="145">
        <v>3</v>
      </c>
      <c r="B5" s="153"/>
      <c r="C5" s="200"/>
      <c r="D5" s="149" t="s">
        <v>462</v>
      </c>
      <c r="E5" s="145" t="s">
        <v>439</v>
      </c>
      <c r="F5" s="145" t="s">
        <v>356</v>
      </c>
      <c r="G5" s="146"/>
      <c r="H5" s="108"/>
    </row>
    <row r="6" spans="1:8">
      <c r="A6" s="145">
        <v>4</v>
      </c>
      <c r="B6" s="153"/>
      <c r="C6" s="200"/>
      <c r="D6" s="149" t="s">
        <v>463</v>
      </c>
      <c r="E6" s="150" t="s">
        <v>440</v>
      </c>
      <c r="F6" s="145" t="s">
        <v>356</v>
      </c>
      <c r="G6" s="146"/>
      <c r="H6" s="108"/>
    </row>
    <row r="7" spans="1:8">
      <c r="A7" s="145">
        <v>5</v>
      </c>
      <c r="B7" s="153"/>
      <c r="C7" s="200"/>
      <c r="D7" s="149" t="s">
        <v>463</v>
      </c>
      <c r="E7" s="145" t="s">
        <v>441</v>
      </c>
      <c r="F7" s="145" t="s">
        <v>356</v>
      </c>
      <c r="G7" s="146"/>
      <c r="H7" s="3"/>
    </row>
    <row r="8" spans="1:8">
      <c r="A8" s="145">
        <v>6</v>
      </c>
      <c r="B8" s="153"/>
      <c r="C8" s="200"/>
      <c r="D8" s="149" t="s">
        <v>461</v>
      </c>
      <c r="E8" s="150" t="s">
        <v>442</v>
      </c>
      <c r="F8" s="145" t="s">
        <v>356</v>
      </c>
      <c r="G8" s="146"/>
      <c r="H8" s="3"/>
    </row>
    <row r="9" spans="1:8">
      <c r="A9" s="145">
        <v>7</v>
      </c>
      <c r="B9" s="153"/>
      <c r="C9" s="200"/>
      <c r="D9" s="149" t="s">
        <v>463</v>
      </c>
      <c r="E9" s="145" t="s">
        <v>443</v>
      </c>
      <c r="F9" s="145"/>
      <c r="G9" s="146"/>
      <c r="H9" s="3"/>
    </row>
    <row r="10" spans="1:8">
      <c r="A10" s="145">
        <v>8</v>
      </c>
      <c r="B10" s="153"/>
      <c r="C10" s="200"/>
      <c r="D10" s="149" t="s">
        <v>463</v>
      </c>
      <c r="E10" s="150" t="s">
        <v>444</v>
      </c>
      <c r="F10" s="145" t="s">
        <v>356</v>
      </c>
      <c r="G10" s="146"/>
      <c r="H10" s="3"/>
    </row>
    <row r="11" spans="1:8">
      <c r="A11" s="145">
        <v>9</v>
      </c>
      <c r="B11" s="153"/>
      <c r="C11" s="200"/>
      <c r="D11" s="149" t="s">
        <v>461</v>
      </c>
      <c r="E11" s="151" t="s">
        <v>445</v>
      </c>
      <c r="F11" s="145" t="s">
        <v>356</v>
      </c>
      <c r="G11" s="146"/>
      <c r="H11" s="3"/>
    </row>
    <row r="12" spans="1:8">
      <c r="A12" s="145">
        <v>10</v>
      </c>
      <c r="B12" s="153"/>
      <c r="C12" s="200"/>
      <c r="D12" s="149" t="s">
        <v>463</v>
      </c>
      <c r="E12" s="145" t="s">
        <v>446</v>
      </c>
      <c r="F12" s="145"/>
      <c r="G12" s="146"/>
      <c r="H12" s="3"/>
    </row>
    <row r="13" spans="1:8">
      <c r="A13" s="145">
        <v>11</v>
      </c>
      <c r="B13" s="153"/>
      <c r="C13" s="200"/>
      <c r="D13" s="149" t="s">
        <v>461</v>
      </c>
      <c r="E13" s="150" t="s">
        <v>447</v>
      </c>
      <c r="F13" s="145" t="s">
        <v>356</v>
      </c>
      <c r="G13" s="146"/>
      <c r="H13" s="3"/>
    </row>
    <row r="14" spans="1:8">
      <c r="A14" s="145">
        <v>12</v>
      </c>
      <c r="B14" s="153"/>
      <c r="C14" s="200"/>
      <c r="D14" s="149" t="s">
        <v>461</v>
      </c>
      <c r="E14" s="145" t="s">
        <v>448</v>
      </c>
      <c r="F14" s="145"/>
      <c r="G14" s="146"/>
      <c r="H14" s="3"/>
    </row>
    <row r="15" spans="1:8">
      <c r="A15" s="145">
        <v>13</v>
      </c>
      <c r="B15" s="154"/>
      <c r="C15" s="201"/>
      <c r="D15" s="149" t="s">
        <v>461</v>
      </c>
      <c r="E15" s="151" t="s">
        <v>449</v>
      </c>
      <c r="F15" s="145" t="s">
        <v>356</v>
      </c>
      <c r="G15" s="146"/>
      <c r="H15" s="3"/>
    </row>
    <row r="16" spans="1:8" ht="15.75">
      <c r="A16" s="143" t="s">
        <v>540</v>
      </c>
      <c r="B16" s="152"/>
      <c r="C16" s="147"/>
      <c r="D16" s="149"/>
      <c r="E16" s="145"/>
      <c r="F16" s="145"/>
      <c r="G16" s="146"/>
      <c r="H16" s="3"/>
    </row>
    <row r="17" spans="1:8" ht="26.25">
      <c r="A17" s="152">
        <v>14</v>
      </c>
      <c r="B17" s="153" t="s">
        <v>466</v>
      </c>
      <c r="C17" s="199" t="s">
        <v>473</v>
      </c>
      <c r="D17" s="149" t="s">
        <v>462</v>
      </c>
      <c r="E17" s="105" t="s">
        <v>450</v>
      </c>
      <c r="F17" s="145"/>
      <c r="G17" s="146"/>
      <c r="H17" s="3"/>
    </row>
    <row r="18" spans="1:8">
      <c r="A18" s="152">
        <v>15</v>
      </c>
      <c r="B18" s="155"/>
      <c r="C18" s="200"/>
      <c r="D18" s="149" t="s">
        <v>539</v>
      </c>
      <c r="E18" s="105" t="s">
        <v>451</v>
      </c>
      <c r="F18" s="145"/>
      <c r="G18" s="146"/>
      <c r="H18" s="3"/>
    </row>
    <row r="19" spans="1:8">
      <c r="A19" s="145">
        <v>16</v>
      </c>
      <c r="B19" s="153"/>
      <c r="C19" s="200"/>
      <c r="D19" s="149" t="s">
        <v>463</v>
      </c>
      <c r="E19" s="150" t="s">
        <v>452</v>
      </c>
      <c r="F19" s="145"/>
      <c r="G19" s="146"/>
      <c r="H19" s="3"/>
    </row>
    <row r="20" spans="1:8">
      <c r="A20" s="145">
        <v>17</v>
      </c>
      <c r="B20" s="153"/>
      <c r="C20" s="200"/>
      <c r="D20" s="149" t="s">
        <v>463</v>
      </c>
      <c r="E20" s="145" t="s">
        <v>453</v>
      </c>
      <c r="F20" s="145"/>
      <c r="G20" s="146"/>
      <c r="H20" s="3"/>
    </row>
    <row r="21" spans="1:8">
      <c r="A21" s="145">
        <v>18</v>
      </c>
      <c r="B21" s="153"/>
      <c r="C21" s="200"/>
      <c r="D21" s="149" t="s">
        <v>461</v>
      </c>
      <c r="E21" s="150" t="s">
        <v>442</v>
      </c>
      <c r="F21" s="145"/>
      <c r="G21" s="146"/>
      <c r="H21" s="3"/>
    </row>
    <row r="22" spans="1:8">
      <c r="A22" s="145">
        <v>19</v>
      </c>
      <c r="B22" s="153"/>
      <c r="C22" s="200"/>
      <c r="D22" s="149" t="s">
        <v>463</v>
      </c>
      <c r="E22" s="145" t="s">
        <v>443</v>
      </c>
      <c r="F22" s="145"/>
      <c r="G22" s="146"/>
      <c r="H22" s="3"/>
    </row>
    <row r="23" spans="1:8">
      <c r="A23" s="145">
        <v>20</v>
      </c>
      <c r="B23" s="153"/>
      <c r="C23" s="200"/>
      <c r="D23" s="149" t="s">
        <v>461</v>
      </c>
      <c r="E23" s="151" t="s">
        <v>445</v>
      </c>
      <c r="F23" s="145"/>
      <c r="G23" s="146"/>
      <c r="H23" s="3"/>
    </row>
    <row r="24" spans="1:8">
      <c r="A24" s="145">
        <v>21</v>
      </c>
      <c r="B24" s="153"/>
      <c r="C24" s="200"/>
      <c r="D24" s="149" t="s">
        <v>539</v>
      </c>
      <c r="E24" s="151" t="s">
        <v>454</v>
      </c>
      <c r="F24" s="145"/>
      <c r="G24" s="146"/>
      <c r="H24" s="3"/>
    </row>
    <row r="25" spans="1:8">
      <c r="A25" s="145">
        <v>22</v>
      </c>
      <c r="B25" s="153"/>
      <c r="C25" s="200"/>
      <c r="D25" s="149" t="s">
        <v>461</v>
      </c>
      <c r="E25" s="105" t="s">
        <v>455</v>
      </c>
      <c r="F25" s="145"/>
      <c r="G25" s="146"/>
      <c r="H25" s="3"/>
    </row>
    <row r="26" spans="1:8">
      <c r="A26" s="145">
        <v>23</v>
      </c>
      <c r="B26" s="153"/>
      <c r="C26" s="200"/>
      <c r="D26" s="149" t="s">
        <v>539</v>
      </c>
      <c r="E26" s="105" t="s">
        <v>451</v>
      </c>
      <c r="F26" s="145"/>
      <c r="G26" s="146"/>
      <c r="H26" s="3"/>
    </row>
    <row r="27" spans="1:8">
      <c r="A27" s="145">
        <v>24</v>
      </c>
      <c r="B27" s="153"/>
      <c r="C27" s="200"/>
      <c r="D27" s="149" t="s">
        <v>463</v>
      </c>
      <c r="E27" s="150" t="s">
        <v>456</v>
      </c>
      <c r="F27" s="145"/>
      <c r="G27" s="146"/>
      <c r="H27" s="3"/>
    </row>
    <row r="28" spans="1:8">
      <c r="A28" s="145">
        <v>25</v>
      </c>
      <c r="B28" s="153"/>
      <c r="C28" s="200"/>
      <c r="D28" s="149" t="s">
        <v>463</v>
      </c>
      <c r="E28" s="145" t="s">
        <v>446</v>
      </c>
      <c r="F28" s="145"/>
      <c r="G28" s="146"/>
      <c r="H28" s="3"/>
    </row>
    <row r="29" spans="1:8">
      <c r="A29" s="145">
        <v>26</v>
      </c>
      <c r="B29" s="153"/>
      <c r="C29" s="200"/>
      <c r="D29" s="149" t="s">
        <v>461</v>
      </c>
      <c r="E29" s="150" t="s">
        <v>457</v>
      </c>
      <c r="F29" s="145"/>
      <c r="G29" s="146"/>
      <c r="H29" s="3"/>
    </row>
    <row r="30" spans="1:8">
      <c r="A30" s="145">
        <v>27</v>
      </c>
      <c r="B30" s="153"/>
      <c r="C30" s="200"/>
      <c r="D30" s="149" t="s">
        <v>463</v>
      </c>
      <c r="E30" s="145" t="s">
        <v>448</v>
      </c>
      <c r="F30" s="145"/>
      <c r="G30" s="146"/>
      <c r="H30" s="3"/>
    </row>
    <row r="31" spans="1:8">
      <c r="A31" s="145">
        <v>28</v>
      </c>
      <c r="B31" s="153"/>
      <c r="C31" s="200"/>
      <c r="D31" s="149" t="s">
        <v>461</v>
      </c>
      <c r="E31" s="151" t="s">
        <v>458</v>
      </c>
      <c r="F31" s="145"/>
      <c r="G31" s="146"/>
      <c r="H31" s="3"/>
    </row>
    <row r="32" spans="1:8">
      <c r="A32" s="145">
        <v>29</v>
      </c>
      <c r="B32" s="153"/>
      <c r="C32" s="200"/>
      <c r="D32" s="149" t="s">
        <v>461</v>
      </c>
      <c r="E32" s="151" t="s">
        <v>459</v>
      </c>
      <c r="F32" s="145"/>
      <c r="G32" s="146"/>
      <c r="H32" s="3"/>
    </row>
    <row r="33" spans="1:8">
      <c r="A33" s="145">
        <v>30</v>
      </c>
      <c r="B33" s="154"/>
      <c r="C33" s="201"/>
      <c r="D33" s="149" t="s">
        <v>539</v>
      </c>
      <c r="E33" s="151" t="s">
        <v>460</v>
      </c>
      <c r="F33" s="145"/>
      <c r="G33" s="146"/>
      <c r="H33" s="3"/>
    </row>
  </sheetData>
  <mergeCells count="2">
    <mergeCell ref="C3:C15"/>
    <mergeCell ref="C17:C33"/>
  </mergeCells>
  <pageMargins left="0.7" right="0.7" top="0.75" bottom="0.75" header="0.3" footer="0.3"/>
  <pageSetup scale="6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6" workbookViewId="0">
      <selection activeCell="B22" sqref="B22"/>
    </sheetView>
  </sheetViews>
  <sheetFormatPr defaultColWidth="8.85546875" defaultRowHeight="15"/>
  <cols>
    <col min="1" max="1" width="28.5703125" style="57" customWidth="1"/>
    <col min="2" max="2" width="61.42578125" style="57" bestFit="1" customWidth="1"/>
    <col min="3" max="3" width="46" style="57" bestFit="1" customWidth="1"/>
    <col min="4" max="16384" width="8.85546875" style="57"/>
  </cols>
  <sheetData>
    <row r="1" spans="1:3">
      <c r="A1" s="56" t="s">
        <v>248</v>
      </c>
    </row>
    <row r="2" spans="1:3" ht="65.45" customHeight="1">
      <c r="A2" s="202" t="s">
        <v>402</v>
      </c>
      <c r="B2" s="202"/>
      <c r="C2" s="202"/>
    </row>
    <row r="3" spans="1:3">
      <c r="A3" s="58"/>
    </row>
    <row r="4" spans="1:3">
      <c r="A4" s="53" t="s">
        <v>249</v>
      </c>
    </row>
    <row r="5" spans="1:3">
      <c r="A5" s="55" t="s">
        <v>208</v>
      </c>
    </row>
    <row r="6" spans="1:3">
      <c r="A6" s="58" t="s">
        <v>302</v>
      </c>
      <c r="B6" s="58" t="s">
        <v>303</v>
      </c>
    </row>
    <row r="7" spans="1:3">
      <c r="A7" s="58" t="s">
        <v>209</v>
      </c>
      <c r="B7" s="58" t="s">
        <v>210</v>
      </c>
    </row>
    <row r="8" spans="1:3">
      <c r="A8" s="58" t="s">
        <v>211</v>
      </c>
      <c r="B8" s="58" t="s">
        <v>212</v>
      </c>
    </row>
    <row r="9" spans="1:3">
      <c r="A9" s="58" t="s">
        <v>213</v>
      </c>
      <c r="B9" s="58" t="s">
        <v>214</v>
      </c>
    </row>
    <row r="10" spans="1:3">
      <c r="A10" s="58" t="s">
        <v>301</v>
      </c>
      <c r="B10" s="58" t="s">
        <v>215</v>
      </c>
    </row>
    <row r="11" spans="1:3">
      <c r="A11" s="58" t="s">
        <v>216</v>
      </c>
      <c r="B11" s="58" t="s">
        <v>217</v>
      </c>
    </row>
    <row r="12" spans="1:3">
      <c r="A12" s="58" t="s">
        <v>300</v>
      </c>
      <c r="B12" s="58" t="s">
        <v>218</v>
      </c>
    </row>
    <row r="13" spans="1:3">
      <c r="A13" s="58"/>
    </row>
    <row r="14" spans="1:3">
      <c r="A14" s="54" t="s">
        <v>219</v>
      </c>
    </row>
    <row r="15" spans="1:3">
      <c r="A15" s="58" t="s">
        <v>227</v>
      </c>
      <c r="B15" s="58" t="s">
        <v>171</v>
      </c>
    </row>
    <row r="16" spans="1:3">
      <c r="A16" s="58" t="s">
        <v>220</v>
      </c>
    </row>
    <row r="17" spans="1:2">
      <c r="A17" s="59" t="s">
        <v>405</v>
      </c>
      <c r="B17" s="59" t="s">
        <v>406</v>
      </c>
    </row>
    <row r="18" spans="1:2">
      <c r="A18" s="59" t="s">
        <v>407</v>
      </c>
      <c r="B18" s="59" t="s">
        <v>406</v>
      </c>
    </row>
    <row r="19" spans="1:2">
      <c r="A19" s="59" t="s">
        <v>408</v>
      </c>
      <c r="B19" s="59" t="s">
        <v>409</v>
      </c>
    </row>
    <row r="20" spans="1:2">
      <c r="A20" s="59" t="s">
        <v>410</v>
      </c>
      <c r="B20" s="59" t="s">
        <v>411</v>
      </c>
    </row>
    <row r="21" spans="1:2">
      <c r="A21" s="59" t="s">
        <v>412</v>
      </c>
      <c r="B21" s="59" t="s">
        <v>411</v>
      </c>
    </row>
    <row r="22" spans="1:2">
      <c r="A22" s="58"/>
    </row>
    <row r="23" spans="1:2">
      <c r="A23" s="54" t="s">
        <v>221</v>
      </c>
    </row>
    <row r="24" spans="1:2">
      <c r="A24" s="58" t="s">
        <v>222</v>
      </c>
      <c r="B24" s="58" t="s">
        <v>399</v>
      </c>
    </row>
    <row r="25" spans="1:2">
      <c r="A25" s="58" t="s">
        <v>223</v>
      </c>
      <c r="B25" s="58" t="s">
        <v>224</v>
      </c>
    </row>
    <row r="26" spans="1:2">
      <c r="A26" s="58" t="s">
        <v>225</v>
      </c>
      <c r="B26" s="58" t="s">
        <v>226</v>
      </c>
    </row>
    <row r="27" spans="1:2">
      <c r="A27" s="58" t="s">
        <v>70</v>
      </c>
      <c r="B27" s="58" t="s">
        <v>392</v>
      </c>
    </row>
    <row r="28" spans="1:2">
      <c r="A28" s="58" t="s">
        <v>227</v>
      </c>
      <c r="B28" s="58" t="s">
        <v>171</v>
      </c>
    </row>
    <row r="29" spans="1:2">
      <c r="A29" s="58" t="s">
        <v>393</v>
      </c>
      <c r="B29" s="58" t="s">
        <v>394</v>
      </c>
    </row>
    <row r="30" spans="1:2">
      <c r="A30" s="58" t="s">
        <v>395</v>
      </c>
      <c r="B30" s="58" t="s">
        <v>396</v>
      </c>
    </row>
    <row r="31" spans="1:2">
      <c r="A31" s="58" t="s">
        <v>176</v>
      </c>
      <c r="B31" s="58" t="s">
        <v>397</v>
      </c>
    </row>
    <row r="32" spans="1:2">
      <c r="A32" s="57" t="s">
        <v>389</v>
      </c>
      <c r="B32" s="58" t="s">
        <v>397</v>
      </c>
    </row>
    <row r="33" spans="1:2">
      <c r="A33" s="58" t="s">
        <v>400</v>
      </c>
      <c r="B33" s="57" t="s">
        <v>398</v>
      </c>
    </row>
    <row r="34" spans="1:2">
      <c r="A34" s="57" t="s">
        <v>401</v>
      </c>
      <c r="B34" s="57" t="s">
        <v>397</v>
      </c>
    </row>
  </sheetData>
  <mergeCells count="1">
    <mergeCell ref="A2:C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1" t="s">
        <v>238</v>
      </c>
    </row>
    <row r="2" spans="1:4" ht="53.45" customHeight="1">
      <c r="A2" s="176" t="s">
        <v>276</v>
      </c>
      <c r="B2" s="176"/>
      <c r="C2" s="176"/>
      <c r="D2" s="176"/>
    </row>
    <row r="3" spans="1:4" ht="88.9" customHeight="1" thickBot="1">
      <c r="A3" s="176" t="s">
        <v>239</v>
      </c>
      <c r="B3" s="176"/>
      <c r="C3" s="176"/>
      <c r="D3" s="176"/>
    </row>
    <row r="4" spans="1:4" ht="25.5">
      <c r="A4" s="50" t="s">
        <v>240</v>
      </c>
      <c r="B4" s="50" t="s">
        <v>228</v>
      </c>
      <c r="C4" s="50" t="s">
        <v>29</v>
      </c>
      <c r="D4" s="50" t="s">
        <v>243</v>
      </c>
    </row>
    <row r="5" spans="1:4" ht="60.6" customHeight="1" thickBot="1">
      <c r="A5" s="74" t="s">
        <v>229</v>
      </c>
      <c r="B5" s="20" t="s">
        <v>230</v>
      </c>
      <c r="C5" s="20" t="s">
        <v>231</v>
      </c>
      <c r="D5" s="20" t="s">
        <v>275</v>
      </c>
    </row>
    <row r="6" spans="1:4" ht="57.6" customHeight="1" thickBot="1">
      <c r="A6" s="74" t="s">
        <v>232</v>
      </c>
      <c r="B6" s="20"/>
      <c r="C6" s="20" t="s">
        <v>233</v>
      </c>
      <c r="D6" s="20" t="s">
        <v>241</v>
      </c>
    </row>
    <row r="7" spans="1:4" ht="82.9" customHeight="1" thickBot="1">
      <c r="A7" s="19" t="s">
        <v>234</v>
      </c>
      <c r="B7" s="20" t="s">
        <v>235</v>
      </c>
      <c r="C7" s="20" t="s">
        <v>242</v>
      </c>
      <c r="D7" s="20" t="s">
        <v>313</v>
      </c>
    </row>
    <row r="8" spans="1:4" ht="77.25" thickBot="1">
      <c r="A8" s="19" t="s">
        <v>236</v>
      </c>
      <c r="B8" s="20" t="s">
        <v>237</v>
      </c>
      <c r="C8" s="20" t="s">
        <v>242</v>
      </c>
      <c r="D8" s="20" t="s">
        <v>313</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Communication &amp; Contacts</vt:lpstr>
      <vt:lpstr>Cutover Task List</vt:lpstr>
      <vt:lpstr>HEC Task List</vt:lpstr>
      <vt:lpstr>MIT Post Processing Task List</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2015-11-05T14:25:39Z</cp:lastPrinted>
  <dcterms:created xsi:type="dcterms:W3CDTF">2014-11-12T16:06:45Z</dcterms:created>
  <dcterms:modified xsi:type="dcterms:W3CDTF">2015-11-06T05:59:17Z</dcterms:modified>
</cp:coreProperties>
</file>