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00" yWindow="-192" windowWidth="15480" windowHeight="8208" tabRatio="491" activeTab="1"/>
  </bookViews>
  <sheets>
    <sheet name="Overview and Assumptions" sheetId="4" r:id="rId1"/>
    <sheet name="Pre-test Prep" sheetId="5" r:id="rId2"/>
    <sheet name="Comparision Run Schedule" sheetId="1" r:id="rId3"/>
    <sheet name="Detail Notes" sheetId="7" r:id="rId4"/>
    <sheet name="Batch IDs and aliases " sheetId="8" r:id="rId5"/>
    <sheet name="For Next Year" sheetId="6" r:id="rId6"/>
  </sheets>
  <definedNames>
    <definedName name="_xlnm._FilterDatabase" localSheetId="2" hidden="1">'Comparision Run Schedule'!$G$1:$H$175</definedName>
    <definedName name="_xlnm.Print_Titles" localSheetId="2">'Comparision Run Schedule'!$1:$1</definedName>
  </definedNames>
  <calcPr calcId="124519"/>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24" authorId="0">
      <text>
        <r>
          <rPr>
            <b/>
            <sz val="10"/>
            <color indexed="81"/>
            <rFont val="Tahoma"/>
            <family val="2"/>
          </rPr>
          <t>robertsd:</t>
        </r>
        <r>
          <rPr>
            <sz val="10"/>
            <color indexed="81"/>
            <rFont val="Tahoma"/>
            <family val="2"/>
          </rPr>
          <t xml:space="preserve">
PS1 Comparison</t>
        </r>
      </text>
    </comment>
    <comment ref="P26" authorId="0">
      <text>
        <r>
          <rPr>
            <b/>
            <sz val="10"/>
            <color indexed="81"/>
            <rFont val="Tahoma"/>
            <family val="2"/>
          </rPr>
          <t>robertsd:</t>
        </r>
        <r>
          <rPr>
            <sz val="10"/>
            <color indexed="81"/>
            <rFont val="Tahoma"/>
            <family val="2"/>
          </rPr>
          <t xml:space="preserve">
PS1 comparison</t>
        </r>
      </text>
    </comment>
    <comment ref="P2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<sst xmlns="http://schemas.openxmlformats.org/spreadsheetml/2006/main" count="1037" uniqueCount="481">
  <si>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</si>
  <si>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</si>
  <si>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</si>
  <si>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</si>
  <si>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</si>
  <si>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</si>
  <si>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</si>
  <si>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</si>
  <si>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</si>
  <si>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</si>
  <si>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</si>
  <si>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</si>
  <si>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</si>
  <si>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</si>
  <si>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</si>
  <si>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</si>
  <si>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</si>
  <si>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</si>
  <si>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</si>
  <si>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</si>
  <si>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</si>
  <si>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</si>
  <si>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Offcycle:</t>
  </si>
  <si>
    <t>TPASS file</t>
  </si>
  <si>
    <t>Business Owner buy-in</t>
  </si>
  <si>
    <t>MITSIS file*  (contains non-exempt changes as well)</t>
  </si>
  <si>
    <t xml:space="preserve">MITSIS gross pay file </t>
  </si>
  <si>
    <t>Parking file</t>
  </si>
  <si>
    <t xml:space="preserve">Keep LL Audit files </t>
  </si>
  <si>
    <t>Script: Non-Exempt Payroll Test for Support Pack Update 2008.doc</t>
  </si>
  <si>
    <t>FQ</t>
  </si>
  <si>
    <t>Monthly Payroll Processing</t>
  </si>
  <si>
    <t>Script: Exempt Payroll Test for Support Pack Update 2008.doc</t>
  </si>
  <si>
    <t>Inbound Interface Comparisons</t>
  </si>
  <si>
    <t>Payroll Results Comparison (ZW)</t>
  </si>
  <si>
    <t>Monthly Payroll Interface Activities</t>
  </si>
  <si>
    <t>Payroll Results Comparison (ZM)</t>
  </si>
  <si>
    <t>LK</t>
  </si>
  <si>
    <t>(After Payroll Execution) Weekly Outbound Interfaces</t>
  </si>
  <si>
    <t>Payroll Results Comparison (ZP)</t>
  </si>
  <si>
    <t>FI POSTING COMPARISON (ZP)</t>
  </si>
  <si>
    <t>FI POSTING COMPARISON (ZW)</t>
  </si>
  <si>
    <t>FQ/GM</t>
  </si>
  <si>
    <t>Scott Ball/Benefits</t>
  </si>
  <si>
    <t>Service Center/Benefits office enters taxes, deduction &amp; benefits for remaining Lincoln new hires/rehires</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</si>
  <si>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</si>
  <si>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</si>
  <si>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</si>
  <si>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</si>
  <si>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</si>
  <si>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</si>
  <si>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</si>
  <si>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</si>
  <si>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</si>
  <si>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</si>
  <si>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</si>
  <si>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t xml:space="preserve">Non exempt: </t>
  </si>
  <si>
    <t>Exempt:</t>
  </si>
  <si>
    <t xml:space="preserve">Pension: </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</si>
  <si>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</si>
  <si>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</si>
  <si>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</si>
  <si>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</si>
  <si>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</si>
  <si>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</si>
  <si>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</si>
  <si>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</si>
  <si>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Overview of User Acceptance Test:</t>
  </si>
  <si>
    <t>Test Scripts identified in the HR/Payroll Master Test Script Catalog Payroll will be run and payruns will be executed for:</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</si>
  <si>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</si>
  <si>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</si>
  <si>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</si>
  <si>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</si>
  <si>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</si>
  <si>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</si>
  <si>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</si>
  <si>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</si>
  <si>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</si>
  <si>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</si>
  <si>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</si>
  <si>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</si>
  <si>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</si>
  <si>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</si>
  <si>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</si>
  <si>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</si>
  <si>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</si>
  <si>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</si>
  <si>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</si>
  <si>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</si>
  <si>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</si>
  <si>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</si>
  <si>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</si>
  <si>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</si>
  <si>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</si>
  <si>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</si>
  <si>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</si>
  <si>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</si>
  <si>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</si>
  <si>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</si>
  <si>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</si>
  <si>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</si>
  <si>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</si>
  <si>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</si>
  <si>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</si>
  <si>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</si>
  <si>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</si>
  <si>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ZHRALE, ZHRALELOG</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</si>
  <si>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</si>
  <si>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</si>
  <si>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</si>
  <si>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</si>
  <si>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</si>
  <si>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</si>
  <si>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</si>
  <si>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</si>
  <si>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</si>
  <si>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</si>
  <si>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</si>
  <si>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</si>
  <si>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</si>
  <si>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</si>
  <si>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</si>
  <si>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</si>
  <si>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</si>
  <si>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</si>
  <si>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</si>
  <si>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</si>
  <si>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</si>
  <si>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</si>
  <si>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</si>
  <si>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</si>
  <si>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</si>
  <si>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</si>
  <si>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Cycle 1: month</t>
  </si>
  <si>
    <t>Cycle 2: month</t>
  </si>
  <si>
    <t>Cycle 3: month</t>
  </si>
  <si>
    <t>hr/crosby</t>
  </si>
  <si>
    <t>Files Copied</t>
  </si>
  <si>
    <t>Archive Directory</t>
  </si>
  <si>
    <t># of Files</t>
  </si>
  <si>
    <t>Prep files ready?</t>
  </si>
  <si>
    <t>hr/fid_hr</t>
  </si>
  <si>
    <t>-</t>
  </si>
  <si>
    <t>MIT Holiday</t>
  </si>
  <si>
    <t>DW extract of HR/Pay data</t>
  </si>
  <si>
    <t>Multiple</t>
  </si>
  <si>
    <t>Elena</t>
  </si>
  <si>
    <t>skip</t>
  </si>
  <si>
    <t>Cindy D.</t>
  </si>
  <si>
    <t>Mary D.</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</si>
  <si>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</si>
  <si>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</si>
  <si>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</si>
  <si>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</si>
  <si>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</si>
  <si>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</si>
  <si>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</si>
  <si>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</si>
  <si>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</si>
  <si>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</si>
  <si>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</si>
  <si>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</si>
  <si>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Add more aliases (Laurie/Leslie) so HR Payroll support team can view payroll results</t>
  </si>
  <si>
    <t>Suggestions for next year</t>
  </si>
  <si>
    <t>complete</t>
  </si>
  <si>
    <t>3/24/2010 EDS In-bound Lump Sum File</t>
  </si>
  <si>
    <t>3/24/2010 EDS In-bound Annuity File</t>
  </si>
  <si>
    <t>Integration Test: see comparision test</t>
  </si>
  <si>
    <t>Pension will be tested via the comparison runs listed above</t>
  </si>
  <si>
    <t>Cycle 3: week</t>
  </si>
  <si>
    <t xml:space="preserve">Cycle 2: week </t>
  </si>
  <si>
    <t xml:space="preserve">Cycle 1: week </t>
  </si>
  <si>
    <t>can run w/ DW extracts,  Orig run 3/14; chgs made 10/19</t>
  </si>
  <si>
    <t>can be loaded locally?</t>
  </si>
  <si>
    <t>in/out</t>
  </si>
  <si>
    <t>Task #</t>
  </si>
  <si>
    <t>in</t>
  </si>
  <si>
    <t>out</t>
  </si>
  <si>
    <t>Use ASR?</t>
  </si>
  <si>
    <t>a</t>
  </si>
  <si>
    <t>All</t>
  </si>
  <si>
    <t>task link</t>
  </si>
  <si>
    <t>py/metpcont</t>
  </si>
  <si>
    <t>pu19 sui wage reporting</t>
  </si>
  <si>
    <t>Karon M.</t>
  </si>
  <si>
    <t>Yes</t>
  </si>
  <si>
    <t xml:space="preserve">No, </t>
  </si>
  <si>
    <t>b</t>
  </si>
  <si>
    <t>Student Bio Feed (MITSIS)</t>
  </si>
  <si>
    <r>
      <rPr>
        <u/>
        <sz val="11"/>
        <rFont val="Arial Narrow"/>
        <family val="2"/>
      </rPr>
      <t>Outbound</t>
    </r>
    <r>
      <rPr>
        <sz val="11"/>
        <rFont val="Arial Narrow"/>
        <family val="2"/>
      </rPr>
      <t xml:space="preserve">
Run Health Insurance Resposibility Disclosure (HIRD); outbound to Crosby</t>
    </r>
  </si>
  <si>
    <r>
      <rPr>
        <u/>
        <sz val="9"/>
        <rFont val="Arial"/>
        <family val="2"/>
      </rPr>
      <t>Outbound</t>
    </r>
    <r>
      <rPr>
        <sz val="9"/>
        <rFont val="Arial"/>
        <family val="2"/>
      </rPr>
      <t xml:space="preserve">
LL Bank details (this is a daily extract)</t>
    </r>
  </si>
  <si>
    <t>hr/mitsis_dem
[MITSIS Biographic/Demographic files]</t>
  </si>
  <si>
    <r>
      <rPr>
        <u/>
        <sz val="9"/>
        <rFont val="Arial"/>
        <family val="2"/>
      </rPr>
      <t>Outbound</t>
    </r>
    <r>
      <rPr>
        <sz val="9"/>
        <rFont val="Arial"/>
        <family val="2"/>
      </rPr>
      <t xml:space="preserve">
Leave balance accruals for Facilities Service Staff (this is a daily interface)</t>
    </r>
  </si>
  <si>
    <r>
      <rPr>
        <u/>
        <sz val="9"/>
        <rFont val="Arial"/>
        <family val="2"/>
      </rPr>
      <t>Outbound</t>
    </r>
    <r>
      <rPr>
        <sz val="9"/>
        <rFont val="Arial"/>
        <family val="2"/>
      </rPr>
      <t xml:space="preserve">
Credit Union contributions Run for dates from PS1's last run email thru end of monthly payrun</t>
    </r>
  </si>
  <si>
    <r>
      <rPr>
        <u/>
        <sz val="9"/>
        <rFont val="Arial"/>
        <family val="2"/>
      </rPr>
      <t>Outbound</t>
    </r>
    <r>
      <rPr>
        <sz val="9"/>
        <rFont val="Arial"/>
        <family val="2"/>
      </rPr>
      <t xml:space="preserve">
John Hancock (long term care) contributions</t>
    </r>
  </si>
  <si>
    <r>
      <rPr>
        <u/>
        <sz val="9"/>
        <rFont val="Arial"/>
        <family val="2"/>
      </rPr>
      <t>Outbound</t>
    </r>
    <r>
      <rPr>
        <sz val="9"/>
        <rFont val="Arial"/>
        <family val="2"/>
      </rPr>
      <t xml:space="preserve">
FSA  contributions outbound - monthly Use monthly variant, change start date/time to before payroll run, check test, enter handliing rule 001</t>
    </r>
  </si>
  <si>
    <r>
      <rPr>
        <u/>
        <sz val="9"/>
        <rFont val="Arial"/>
        <family val="2"/>
      </rPr>
      <t>Outbound</t>
    </r>
    <r>
      <rPr>
        <sz val="9"/>
        <rFont val="Arial"/>
        <family val="2"/>
      </rPr>
      <t xml:space="preserve">
EDS contributions outbound - monthly  Include both weekly and monthly</t>
    </r>
  </si>
  <si>
    <r>
      <rPr>
        <u/>
        <sz val="9"/>
        <rFont val="Arial"/>
        <family val="2"/>
      </rPr>
      <t>Outbound</t>
    </r>
    <r>
      <rPr>
        <sz val="9"/>
        <rFont val="Arial"/>
        <family val="2"/>
      </rPr>
      <t xml:space="preserve">
Fidelity contributions outbound - monthly  Use ZM Automatic variant, change start date/time to when PR ran, uncheck test for file to go to AS</t>
    </r>
  </si>
  <si>
    <r>
      <rPr>
        <u/>
        <sz val="9"/>
        <rFont val="Arial"/>
        <family val="2"/>
      </rPr>
      <t>Outbound</t>
    </r>
    <r>
      <rPr>
        <sz val="9"/>
        <rFont val="Arial"/>
        <family val="2"/>
      </rPr>
      <t xml:space="preserve">
LL Salary distribution monthly gross pay</t>
    </r>
  </si>
  <si>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</si>
  <si>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</si>
  <si>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</si>
  <si>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</si>
  <si>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</si>
  <si>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</si>
  <si>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</si>
  <si>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</si>
  <si>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</si>
  <si>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</si>
  <si>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</si>
  <si>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</si>
  <si>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</si>
  <si>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</si>
  <si>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Run Individual Test Cases
1. W2 Run - PU19 Simulation
2. W2 Run - PU19 Print Copy</t>
  </si>
  <si>
    <t>TBD (may be that Eric will review)</t>
  </si>
  <si>
    <t xml:space="preserve">TBD (may be that LL will review (ccassidy))
</t>
  </si>
  <si>
    <t>Validated by Collen in the past</t>
  </si>
  <si>
    <t>Repeat of  Individual Test Cases identified in Unit testing.</t>
  </si>
  <si>
    <t>Run Individual Test Cases
1. ASR
2. TEM
3. Summer Session</t>
  </si>
  <si>
    <t>Repeat of  Individual Test Cases identified in Unit testing.
1. Vacation Tracker - employee
2. Vacation tracker - administrator</t>
  </si>
  <si>
    <t>Run Mass Health Report and State Quarterly Earning Report earlier in list of programs since the data is from the prior quarter</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</si>
  <si>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</si>
  <si>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</si>
  <si>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</si>
  <si>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</si>
  <si>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</si>
  <si>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</si>
  <si>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</si>
  <si>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</si>
  <si>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</si>
  <si>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</si>
  <si>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</si>
  <si>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</si>
  <si>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</si>
  <si>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</si>
  <si>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</si>
  <si>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</si>
  <si>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duplicate of step 40</t>
  </si>
  <si>
    <t>see comparisons results in step 22 below</t>
  </si>
  <si>
    <t>both old and new complete</t>
  </si>
  <si>
    <t>see results below</t>
  </si>
  <si>
    <t>Alan/KM/EN</t>
  </si>
  <si>
    <t>SD/GM</t>
  </si>
  <si>
    <t>5 extra records due to LL Feed additional file decrytion test.</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</si>
  <si>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</si>
  <si>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</si>
  <si>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</si>
  <si>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</si>
  <si>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</si>
  <si>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</si>
  <si>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</si>
  <si>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</si>
  <si>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</si>
  <si>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</si>
  <si>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t>Team</t>
  </si>
  <si>
    <t>Emily C./Judy R.</t>
  </si>
  <si>
    <t>Repeat of  Individual Test Cases identified in Unit testing.
1. eSDS
2. eDACCA
3. ESS - TAX W/H
4. ESS - Direct Deposit
5. DSM</t>
  </si>
  <si>
    <t>1. ASR three steps:
Judy's done step 1 (complete)
Emily will do step 2 (complete)
Judy will perform step 3 (complete)
2. TEM (complete)
3. Summer Session (complete)</t>
  </si>
  <si>
    <r>
      <t xml:space="preserve">can run w/ DW extracts
</t>
    </r>
    <r>
      <rPr>
        <b/>
        <sz val="11"/>
        <rFont val="Arial Narrow"/>
        <family val="2"/>
      </rPr>
      <t>comparison will be made to the production run (EDI)</t>
    </r>
  </si>
  <si>
    <t>1-4 completed by MD; 5 completed by AM</t>
  </si>
  <si>
    <t>Send Test encrypted files to vendors (12 vendors)</t>
  </si>
  <si>
    <t>Executed for both federal &amp; ma</t>
  </si>
  <si>
    <t>ICESA file 16775 pernr rows 16774 match exactly  = 100% Match
-  1 minor mismatch due to a middle name being added to pernr 48973 on  4/27/10 in Linux system only</t>
  </si>
  <si>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</si>
  <si>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</si>
  <si>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</si>
  <si>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</si>
  <si>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</si>
  <si>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Repeat of  Individual Test Cases identified in Unit testing.
1. PA30 HRPAY IT maintenance
2. PA30 IT9003 (post processing)
3. PA30 MITID DB
4. PA40 Actions
5. ZOMC Create Position - non-exempt
6. ZOMC Create Position - exempt
7. Personnel Action Forms</t>
  </si>
  <si>
    <t>Jack K.
Scott B.</t>
  </si>
  <si>
    <t>loaded locally</t>
  </si>
  <si>
    <t>loaded encrypted through drop box</t>
  </si>
  <si>
    <t>details on wiki</t>
  </si>
  <si>
    <t xml:space="preserve">PS1 </t>
  </si>
  <si>
    <t>SH3</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</si>
  <si>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</si>
  <si>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</si>
  <si>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</si>
  <si>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</si>
  <si>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</si>
  <si>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</si>
  <si>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Execute ZM Payroll simulation in sh3</t>
  </si>
  <si>
    <t>Re-configure EDI Test Environment to accept files from SH3</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</si>
  <si>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</si>
  <si>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</si>
  <si>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</si>
  <si>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</si>
  <si>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</si>
  <si>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</si>
  <si>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Update variant in sh3</t>
  </si>
  <si>
    <t>y</t>
  </si>
  <si>
    <t>Y</t>
  </si>
  <si>
    <t>Y- needs to be updated</t>
  </si>
  <si>
    <t>Is there a file to compare to - save in step? can run w/ DW extracts</t>
  </si>
  <si>
    <t>Job Set #</t>
  </si>
  <si>
    <t>L3</t>
  </si>
  <si>
    <t>L4</t>
  </si>
  <si>
    <t>Run LL time audit (10/25/2010) - weekly</t>
  </si>
  <si>
    <t>Run LL HR/Payroll audit files (10/25/2010) - weekly</t>
  </si>
  <si>
    <t>Does Lincoln want special cases added - ask Leslie to coordinate.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</si>
  <si>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</si>
  <si>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</si>
  <si>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r>
      <rPr>
        <u/>
        <sz val="11"/>
        <rFont val="Arial Narrow"/>
        <family val="2"/>
      </rPr>
      <t>Inbound</t>
    </r>
    <r>
      <rPr>
        <sz val="11"/>
        <rFont val="Arial Narrow"/>
        <family val="2"/>
      </rPr>
      <t xml:space="preserve">
Long Term Care (John Hancock) - monthly;
(use 11/16 file) (pre Nov payrun)</t>
    </r>
  </si>
  <si>
    <r>
      <rPr>
        <u/>
        <sz val="11"/>
        <rFont val="Arial Narrow"/>
        <family val="2"/>
      </rPr>
      <t>Inbound</t>
    </r>
    <r>
      <rPr>
        <sz val="11"/>
        <rFont val="Arial Narrow"/>
        <family val="2"/>
      </rPr>
      <t xml:space="preserve">
Tpass Standard Internal deductions - monthly;
(use 11/16 file) (pre Nov payrun) 4 files, imputed income file is blank.</t>
    </r>
  </si>
  <si>
    <t>py/mass_hlth.</t>
  </si>
  <si>
    <t>?- what should we do with this and next step - ask leslie?</t>
  </si>
  <si>
    <t>HR Payroll Team</t>
  </si>
  <si>
    <t>Set up SP Variants for all the feeds</t>
  </si>
  <si>
    <t>Mary D.
Larissa
Sharon</t>
  </si>
  <si>
    <t>Set up job for Job Set 1 - update variants with correct days.</t>
  </si>
  <si>
    <t>Set up job for Job Set 2 - update variants with correct days.</t>
  </si>
  <si>
    <t>What needs to be added for the business owners????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</si>
  <si>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</si>
  <si>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</si>
  <si>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</si>
  <si>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</si>
  <si>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</si>
  <si>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</si>
  <si>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</si>
  <si>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</si>
  <si>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</si>
  <si>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</si>
  <si>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</si>
  <si>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</si>
  <si>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</si>
  <si>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Production snapshot as of midnight 10/18/2010</t>
  </si>
  <si>
    <t>Test system will be available by start of day 11/11/2010</t>
  </si>
  <si>
    <t>Comparison Test: 11/11/2010-12/6/2010 (3 holidays)</t>
  </si>
  <si>
    <t>Weekly Non-Exempt (payweek 42 (10/11/2010-10/17/2010))</t>
  </si>
  <si>
    <t>Monthly Exempt (October)</t>
  </si>
  <si>
    <t>Pension Payroll Lump Sum (October 31, 2010)</t>
  </si>
  <si>
    <t>Pension Monthly Annuity Run (Nov 2010)</t>
  </si>
  <si>
    <t>Generate payroll and run interfaces simulating the production payroll processes.</t>
  </si>
  <si>
    <t>Compare test system SH3-Solaris results to PS1 Production results</t>
  </si>
  <si>
    <t>Batch ID</t>
  </si>
  <si>
    <t>Run Manually</t>
  </si>
  <si>
    <t>LL</t>
  </si>
  <si>
    <t>43/2010</t>
  </si>
  <si>
    <t>MC</t>
  </si>
  <si>
    <t>44/2010</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</si>
  <si>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</si>
  <si>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</si>
  <si>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</si>
  <si>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</si>
  <si>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</si>
  <si>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</si>
  <si>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</si>
  <si>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</si>
  <si>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</si>
  <si>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</si>
  <si>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</si>
  <si>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</si>
  <si>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</si>
  <si>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</si>
  <si>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</si>
  <si>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</si>
  <si>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</si>
  <si>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</si>
  <si>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</si>
  <si>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</si>
  <si>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</si>
  <si>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</si>
  <si>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</si>
  <si>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</si>
  <si>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</si>
  <si>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</si>
  <si>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</si>
  <si>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</si>
  <si>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</si>
  <si>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</si>
  <si>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</si>
  <si>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</si>
  <si>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</si>
  <si>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</si>
  <si>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</si>
  <si>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</si>
  <si>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t>Weekly Payroll Processing (42/2010)</t>
  </si>
  <si>
    <t>Pension Payroll - Lump Sum Run (10/31/2010)</t>
  </si>
  <si>
    <t>Pension Payroll - Annuity Run (11/2010)</t>
  </si>
  <si>
    <r>
      <rPr>
        <u/>
        <sz val="11"/>
        <rFont val="Arial Narrow"/>
        <family val="2"/>
      </rPr>
      <t>Outbound</t>
    </r>
    <r>
      <rPr>
        <sz val="11"/>
        <rFont val="Arial Narrow"/>
        <family val="2"/>
      </rPr>
      <t xml:space="preserve">
Benefits outbound: Vision
using ultracompare compare file to Sunday production run (10/17).  </t>
    </r>
    <r>
      <rPr>
        <b/>
        <sz val="11"/>
        <color rgb="FFFF0000"/>
        <rFont val="Arial Narrow"/>
        <family val="2"/>
      </rPr>
      <t>Run for dates 10/17 - 100 days thru 10/17 + 45.  There is currently no retro limit in IDOC Cleanup.</t>
    </r>
  </si>
  <si>
    <r>
      <rPr>
        <u/>
        <sz val="11"/>
        <rFont val="Arial Narrow"/>
        <family val="2"/>
      </rPr>
      <t>Outbound</t>
    </r>
    <r>
      <rPr>
        <sz val="11"/>
        <rFont val="Arial Narrow"/>
        <family val="2"/>
      </rPr>
      <t xml:space="preserve">
Benefits outbound: Tufts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</si>
  <si>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Benefits outbound: Delta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</si>
  <si>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Run HR Fidelity outbound interface;
using ultracompare compare file to Sunday production run (10/17).</t>
    </r>
  </si>
  <si>
    <r>
      <rPr>
        <u/>
        <sz val="11"/>
        <rFont val="Arial Narrow"/>
        <family val="2"/>
      </rPr>
      <t>Outbound</t>
    </r>
    <r>
      <rPr>
        <sz val="11"/>
        <rFont val="Arial Narrow"/>
        <family val="2"/>
      </rPr>
      <t xml:space="preserve">
Run FSA Enroll outbound interface (looks at the control record)
using Ultracompare compare file to Sunday production run (10/17).</t>
    </r>
  </si>
  <si>
    <r>
      <rPr>
        <u/>
        <sz val="11"/>
        <rFont val="Arial Narrow"/>
        <family val="2"/>
      </rPr>
      <t>Outbound</t>
    </r>
    <r>
      <rPr>
        <sz val="11"/>
        <rFont val="Arial Narrow"/>
        <family val="2"/>
      </rPr>
      <t xml:space="preserve">
Run FSA Census outbound interface
using Ultracompare compare file to Sunday production run (10/17).</t>
    </r>
  </si>
  <si>
    <r>
      <rPr>
        <u/>
        <sz val="11"/>
        <rFont val="Arial Narrow"/>
        <family val="2"/>
      </rPr>
      <t>Outbound</t>
    </r>
    <r>
      <rPr>
        <sz val="11"/>
        <rFont val="Arial Narrow"/>
        <family val="2"/>
      </rPr>
      <t xml:space="preserve">
Run Express Scripts outbound;
using ultracompare compare file to Sunday production run (10/17).</t>
    </r>
  </si>
  <si>
    <r>
      <rPr>
        <u/>
        <sz val="11"/>
        <rFont val="Arial Narrow"/>
        <family val="2"/>
      </rPr>
      <t>Outbound</t>
    </r>
    <r>
      <rPr>
        <sz val="11"/>
        <rFont val="Arial Narrow"/>
        <family val="2"/>
      </rPr>
      <t xml:space="preserve">
Run Crosby Outbound terminations;
using ultracompare compare files to Sunday production runs (10/17).
*** follow all the way through to vendor ***</t>
    </r>
  </si>
  <si>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</si>
  <si>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</si>
  <si>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r>
      <rPr>
        <u/>
        <sz val="11"/>
        <rFont val="Arial Narrow"/>
        <family val="2"/>
      </rPr>
      <t>Outbound</t>
    </r>
    <r>
      <rPr>
        <sz val="11"/>
        <rFont val="Arial Narrow"/>
        <family val="2"/>
      </rPr>
      <t xml:space="preserve">
Run Metpay Census outbound interface;
using ultracompare compare file to Sunday production run (10/17).</t>
    </r>
  </si>
  <si>
    <r>
      <rPr>
        <u/>
        <sz val="9"/>
        <rFont val="Arial"/>
        <family val="2"/>
      </rPr>
      <t>Outbound</t>
    </r>
    <r>
      <rPr>
        <sz val="9"/>
        <rFont val="Arial"/>
        <family val="2"/>
      </rPr>
      <t xml:space="preserve">
Timesheet file to MITSIS (combined w/ Grad Student Gross Pay)
using ultracompare compare files to Wed production runs (10/20)</t>
    </r>
  </si>
  <si>
    <r>
      <rPr>
        <u/>
        <sz val="9"/>
        <rFont val="Arial"/>
        <family val="2"/>
      </rPr>
      <t>Outbound</t>
    </r>
    <r>
      <rPr>
        <sz val="9"/>
        <rFont val="Arial"/>
        <family val="2"/>
      </rPr>
      <t xml:space="preserve">
LL salary distribution weekly gross pay
using ultracompare compare files to Wed production runs (10/20)</t>
    </r>
  </si>
  <si>
    <r>
      <rPr>
        <u/>
        <sz val="9"/>
        <rFont val="Arial"/>
        <family val="2"/>
      </rPr>
      <t>Outbound</t>
    </r>
    <r>
      <rPr>
        <sz val="9"/>
        <rFont val="Arial"/>
        <family val="2"/>
      </rPr>
      <t xml:space="preserve">
LL non-exempt leave accruals (this is a daily interface)
using ultracompare compare files to Wed production runs (10/20)</t>
    </r>
  </si>
  <si>
    <r>
      <rPr>
        <u/>
        <sz val="9"/>
        <rFont val="Arial"/>
        <family val="2"/>
      </rPr>
      <t>Outbound</t>
    </r>
    <r>
      <rPr>
        <sz val="9"/>
        <rFont val="Arial"/>
        <family val="2"/>
      </rPr>
      <t xml:space="preserve">
FSA (Crosby). Compare results to production file
using ultracompare compare files to Wed production runs (10/20)</t>
    </r>
  </si>
  <si>
    <r>
      <rPr>
        <u/>
        <sz val="9"/>
        <rFont val="Arial"/>
        <family val="2"/>
      </rPr>
      <t>Outbound</t>
    </r>
    <r>
      <rPr>
        <sz val="9"/>
        <rFont val="Arial"/>
        <family val="2"/>
      </rPr>
      <t xml:space="preserve">
Fidelity pension file (weekly 401 pension contributions)   Use ZW Automatic variant, change start date/time to when PR ran, uncheck test for file to go to AS
using ultracompare compare files to Wed production runs (10/20)</t>
    </r>
  </si>
  <si>
    <r>
      <rPr>
        <u/>
        <sz val="9"/>
        <rFont val="Arial"/>
        <family val="2"/>
      </rPr>
      <t>Inbound</t>
    </r>
    <r>
      <rPr>
        <sz val="9"/>
        <rFont val="Arial"/>
        <family val="2"/>
      </rPr>
      <t xml:space="preserve">
Student Bio Feed (MITSIS) (10/19-10/25)</t>
    </r>
  </si>
  <si>
    <r>
      <rPr>
        <u/>
        <sz val="9"/>
        <rFont val="Arial"/>
        <family val="2"/>
      </rPr>
      <t>Inbound</t>
    </r>
    <r>
      <rPr>
        <sz val="9"/>
        <rFont val="Arial"/>
        <family val="2"/>
      </rPr>
      <t xml:space="preserve">
Grad Appointment Inbound (this is a daily feed) (10/19-10/25)</t>
    </r>
  </si>
  <si>
    <r>
      <rPr>
        <u/>
        <sz val="9"/>
        <rFont val="Arial"/>
        <family val="2"/>
      </rPr>
      <t>Inbound</t>
    </r>
    <r>
      <rPr>
        <sz val="9"/>
        <rFont val="Arial"/>
        <family val="2"/>
      </rPr>
      <t xml:space="preserve">
LL daily feed (10/19-10/25)
run 5 feeds (one week)</t>
    </r>
  </si>
  <si>
    <r>
      <rPr>
        <u/>
        <sz val="9"/>
        <rFont val="Arial"/>
        <family val="2"/>
      </rPr>
      <t>Inbound</t>
    </r>
    <r>
      <rPr>
        <sz val="9"/>
        <rFont val="Arial"/>
        <family val="2"/>
      </rPr>
      <t xml:space="preserve">
Weekly Fidelity Percent Inbound;
use Friday file (10/22); compare reports to prod reports; spot-check the loaded data</t>
    </r>
  </si>
  <si>
    <r>
      <rPr>
        <u/>
        <sz val="9"/>
        <rFont val="Arial"/>
        <family val="2"/>
      </rPr>
      <t>Inbound</t>
    </r>
    <r>
      <rPr>
        <sz val="9"/>
        <rFont val="Arial"/>
        <family val="2"/>
      </rPr>
      <t xml:space="preserve">
Weekly Tech Cash Inbound;
use Friday file (10/22).; compare reports to prod reports; spot-check the loaded data</t>
    </r>
  </si>
  <si>
    <r>
      <rPr>
        <u/>
        <sz val="9"/>
        <rFont val="Arial"/>
        <family val="2"/>
      </rPr>
      <t>Inbound</t>
    </r>
    <r>
      <rPr>
        <sz val="9"/>
        <rFont val="Arial"/>
        <family val="2"/>
      </rPr>
      <t xml:space="preserve">
Metpay Home/Auto inbound; compare reports to prod reports; spot-check the loaded data (10/21)</t>
    </r>
  </si>
  <si>
    <r>
      <rPr>
        <u/>
        <sz val="9"/>
        <rFont val="Arial"/>
        <family val="2"/>
      </rPr>
      <t>Outbound</t>
    </r>
    <r>
      <rPr>
        <sz val="9"/>
        <rFont val="Arial"/>
        <family val="2"/>
      </rPr>
      <t xml:space="preserve">
TIAA-CREF (457B) contributions (10/27File)</t>
    </r>
  </si>
  <si>
    <r>
      <rPr>
        <u/>
        <sz val="9"/>
        <rFont val="Arial"/>
        <family val="2"/>
      </rPr>
      <t>Outbound</t>
    </r>
    <r>
      <rPr>
        <sz val="9"/>
        <rFont val="Arial"/>
        <family val="2"/>
      </rPr>
      <t xml:space="preserve">
EDS HR Outbound 10/17 File Run from start date/time as ran in production from 10/28</t>
    </r>
  </si>
  <si>
    <t>Run LL gross pay file for weekly outbound for payweek 43 Compare the output to pay week 43.</t>
  </si>
  <si>
    <t>ZZHRGRADAPT01</t>
  </si>
  <si>
    <t>No-run adhoc</t>
  </si>
  <si>
    <t>Complete</t>
  </si>
  <si>
    <t>Run HIRD report in PS1- do not send, retain file for comparison</t>
  </si>
  <si>
    <t xml:space="preserve">So we have a comparison </t>
  </si>
  <si>
    <t>SF3 - After 10/4 snapshot applied and before support packs implemented, run ZM simulation for 10/2010 - use Gregg's rem stmt variant</t>
  </si>
  <si>
    <t xml:space="preserve">Compare BEFORE and AFTER results of 10/2010 ZM, compare to the PS1 copy of well. </t>
  </si>
  <si>
    <t>Ron, Larisaa will remind him</t>
  </si>
  <si>
    <r>
      <t xml:space="preserve">Compare to PS1 run.
Use single line rem-statement.
</t>
    </r>
    <r>
      <rPr>
        <i/>
        <sz val="10"/>
        <rFont val="Arial"/>
        <family val="2"/>
      </rPr>
      <t>Log and report tie out.  Don't need to wait for steps 1,,3</t>
    </r>
  </si>
  <si>
    <r>
      <rPr>
        <u/>
        <sz val="11"/>
        <rFont val="Arial Narrow"/>
        <family val="2"/>
      </rPr>
      <t>Outbound</t>
    </r>
    <r>
      <rPr>
        <sz val="11"/>
        <rFont val="Arial Narrow"/>
        <family val="2"/>
      </rPr>
      <t xml:space="preserve">
Benefits outbound: BCBS
using ultracompare compare file to Sunday production run (10/17).  </t>
    </r>
    <r>
      <rPr>
        <b/>
        <sz val="11"/>
        <color rgb="FFFF0000"/>
        <rFont val="Arial Narrow"/>
        <family val="2"/>
      </rPr>
      <t>Run for dates 10/17 - 100 days thru 10/17 + 45.  In IDOC Cleanup allow retro 10 days-variant all set.</t>
    </r>
  </si>
  <si>
    <t>Run 11/11, do not need payroll results.</t>
  </si>
  <si>
    <t>Alan</t>
  </si>
  <si>
    <t>Need to coordinate with Alan's run's</t>
  </si>
  <si>
    <t>Gregg</t>
  </si>
  <si>
    <r>
      <t>ZM 3-Party Processing -</t>
    </r>
    <r>
      <rPr>
        <b/>
        <sz val="11"/>
        <color rgb="FFFF0000"/>
        <rFont val="Arial Narrow"/>
        <family val="2"/>
      </rPr>
      <t xml:space="preserve"> Does this need to be separate - is on ZM checklist. Test garnishments to A/P, have Ken execute his piece.</t>
    </r>
  </si>
  <si>
    <t>Set up jobs Friday.</t>
  </si>
  <si>
    <r>
      <t xml:space="preserve">Load LL Time Files (10/25/2010 upto 10 files) - weekly
IDOC file - need to copy to test system's sapin directory  </t>
    </r>
    <r>
      <rPr>
        <b/>
        <sz val="9"/>
        <color rgb="FFFF0000"/>
        <rFont val="Arial"/>
        <family val="2"/>
      </rPr>
      <t>Larissa - is this the same as the LL Daily feed?  Separate set of files than th linkcoln feed in step 40.</t>
    </r>
  </si>
  <si>
    <t>Ask if Lincoln can run?  Eric?</t>
  </si>
  <si>
    <t>ZZPYBATCH01</t>
  </si>
  <si>
    <r>
      <t xml:space="preserve">State Quarterly - outbound report - quarterly; 
</t>
    </r>
    <r>
      <rPr>
        <b/>
        <sz val="11"/>
        <color rgb="FFFF0000"/>
        <rFont val="Arial Narrow"/>
        <family val="2"/>
      </rPr>
      <t>Run Q3 2010</t>
    </r>
  </si>
  <si>
    <r>
      <rPr>
        <u/>
        <sz val="11"/>
        <rFont val="Arial Narrow"/>
        <family val="2"/>
      </rPr>
      <t>Outbound</t>
    </r>
    <r>
      <rPr>
        <sz val="11"/>
        <rFont val="Arial Narrow"/>
        <family val="2"/>
      </rPr>
      <t xml:space="preserve">
MA Health - outbound report - quarterly; Reports 3rd qtr YTD MA /701, excludes RDBP, EL and includes only EmpStat = 3.  Use mass health variant, chg to 1st qtr for current yr
</t>
    </r>
    <r>
      <rPr>
        <b/>
        <sz val="11"/>
        <color rgb="FFFF0000"/>
        <rFont val="Arial Narrow"/>
        <family val="2"/>
      </rPr>
      <t>Run Q3 2010</t>
    </r>
  </si>
  <si>
    <t>Just run LL files.  Check with Eric if he wants to continue this testing, ot is the big comperw enough</t>
  </si>
  <si>
    <t>Execute only if testing feed to LL.  Campus compares and send to LL.</t>
  </si>
  <si>
    <t>Sharon D</t>
  </si>
  <si>
    <t>Mary</t>
  </si>
  <si>
    <t>Set up job for Job Set 3  - update variants with correct days.</t>
  </si>
  <si>
    <t>Set up job for Job Set L3 - update variants with correct days.</t>
  </si>
  <si>
    <r>
      <t>Service Center/Benefits office enters taxes, deduction &amp; benefits for nine Lincoln new hires/rehires 
(</t>
    </r>
    <r>
      <rPr>
        <b/>
        <strike/>
        <sz val="9"/>
        <rFont val="Arial"/>
        <family val="2"/>
      </rPr>
      <t>not necessary for 2009 or 2010</t>
    </r>
    <r>
      <rPr>
        <strike/>
        <sz val="9"/>
        <rFont val="Arial"/>
        <family val="2"/>
      </rPr>
      <t xml:space="preserve">)  </t>
    </r>
    <r>
      <rPr>
        <b/>
        <strike/>
        <sz val="12"/>
        <rFont val="Arial"/>
        <family val="2"/>
      </rPr>
      <t xml:space="preserve">LESLIE </t>
    </r>
  </si>
  <si>
    <t>Run by Mary, compares by Gregg</t>
  </si>
  <si>
    <t>Run by Mary, compares by Karon</t>
  </si>
  <si>
    <t>Set up job for Job Set L4 - update variants with correct days.</t>
  </si>
  <si>
    <t>Set up job for Job Set 4  - update variants with correct days.</t>
  </si>
  <si>
    <t>Frank</t>
  </si>
  <si>
    <t>Run by Mary, validation by KM</t>
  </si>
  <si>
    <t>Run by Mary, validation by FQ</t>
  </si>
  <si>
    <t>Run by Mary, validation by MD</t>
  </si>
  <si>
    <t>Desiree Emily</t>
  </si>
  <si>
    <r>
      <rPr>
        <b/>
        <sz val="11"/>
        <rFont val="Arial Narrow"/>
        <family val="2"/>
      </rPr>
      <t>IB1</t>
    </r>
    <r>
      <rPr>
        <sz val="11"/>
        <rFont val="Arial Narrow"/>
        <family val="2"/>
      </rPr>
      <t>These 3 must run per day, one after the other</t>
    </r>
  </si>
  <si>
    <t>IB2</t>
  </si>
  <si>
    <r>
      <rPr>
        <u/>
        <sz val="9"/>
        <rFont val="Arial"/>
        <family val="2"/>
      </rPr>
      <t>Inbound</t>
    </r>
    <r>
      <rPr>
        <sz val="9"/>
        <rFont val="Arial"/>
        <family val="2"/>
      </rPr>
      <t xml:space="preserve">
LL Feed (production files from 10/19-10/25 Tues-Mon)include weekly, monthly and time;
IDOC files needed - decrypt and copy to test system's sapin directory  - </t>
    </r>
    <r>
      <rPr>
        <b/>
        <sz val="9"/>
        <color rgb="FFFF0000"/>
        <rFont val="Arial"/>
        <family val="2"/>
      </rPr>
      <t>IS THIS THE SAME AS ITEM#40 ABOVE -YES</t>
    </r>
  </si>
  <si>
    <t>dmetficw.094.20101021000000</t>
  </si>
  <si>
    <t>IB3</t>
  </si>
  <si>
    <t>IB4</t>
  </si>
  <si>
    <t>L5</t>
  </si>
  <si>
    <t>Validate access to sh3</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</si>
  <si>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</si>
  <si>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</si>
  <si>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</si>
  <si>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</si>
  <si>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</si>
  <si>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</si>
  <si>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</si>
  <si>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</si>
  <si>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</si>
  <si>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</si>
  <si>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</si>
  <si>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</si>
  <si>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</si>
  <si>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</si>
  <si>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</si>
  <si>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</si>
  <si>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</si>
  <si>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</si>
  <si>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</si>
  <si>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</si>
  <si>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</si>
  <si>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</si>
  <si>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</si>
  <si>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</si>
  <si>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</si>
  <si>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</si>
  <si>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Year End Reporting (Frank,Gregg for support)</t>
  </si>
  <si>
    <t>Validations of all above transactions to be completed by 12/3/2010</t>
  </si>
  <si>
    <t>Exempt (Little Cayman - Mary,Cindy will support)</t>
  </si>
  <si>
    <t>Non-Exempt (Little Cayman - Mary,Cindy will support)</t>
  </si>
  <si>
    <t>Students (Little Cayman - Mary,Cindy will support)</t>
  </si>
  <si>
    <t>dtcshded.325.20101022000000</t>
  </si>
</sst>
</file>

<file path=xl/styles.xml><?xml version="1.0" encoding="utf-8"?>
<styleSheet xmlns="http://schemas.openxmlformats.org/spreadsheetml/2006/main">
  <fonts count="33">
    <font>
      <sz val="10"/>
      <name val="Arial"/>
    </font>
    <font>
      <sz val="10"/>
      <name val="Arial"/>
      <family val="2"/>
    </font>
    <font>
      <sz val="9"/>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i/>
      <sz val="9"/>
      <name val="Arial"/>
      <family val="2"/>
    </font>
    <font>
      <b/>
      <sz val="12"/>
      <name val="Arial"/>
      <family val="2"/>
    </font>
    <font>
      <sz val="10"/>
      <name val="Arial"/>
      <family val="2"/>
    </font>
    <font>
      <b/>
      <u/>
      <sz val="10"/>
      <name val="Arial"/>
      <family val="2"/>
    </font>
    <font>
      <sz val="10"/>
      <color indexed="10"/>
      <name val="Arial"/>
      <family val="2"/>
    </font>
    <font>
      <sz val="11"/>
      <color indexed="8"/>
      <name val="Arial Narrow"/>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u/>
      <sz val="9"/>
      <name val="Arial"/>
      <family val="2"/>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b/>
      <sz val="9"/>
      <color rgb="FFFF0000"/>
      <name val="Arial"/>
      <family val="2"/>
    </font>
    <font>
      <strike/>
      <sz val="9"/>
      <name val="Arial"/>
      <family val="2"/>
    </font>
    <font>
      <b/>
      <strike/>
      <sz val="9"/>
      <name val="Arial"/>
      <family val="2"/>
    </font>
    <font>
      <b/>
      <strike/>
      <sz val="12"/>
      <name val="Arial"/>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6"/>
        <bgColor indexed="64"/>
      </patternFill>
    </fill>
    <fill>
      <patternFill patternType="solid">
        <fgColor theme="9"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44">
    <xf numFmtId="0" fontId="0" fillId="0" borderId="0" xfId="0"/>
    <xf numFmtId="0" fontId="3" fillId="0" borderId="1" xfId="0" applyFont="1" applyBorder="1" applyAlignment="1">
      <alignment vertical="top" wrapText="1"/>
    </xf>
    <xf numFmtId="0" fontId="5" fillId="0" borderId="1" xfId="0" applyFont="1" applyBorder="1" applyAlignment="1">
      <alignment wrapText="1"/>
    </xf>
    <xf numFmtId="0" fontId="5" fillId="0" borderId="1" xfId="0" applyFont="1" applyBorder="1"/>
    <xf numFmtId="0" fontId="6" fillId="0" borderId="0" xfId="0" applyFont="1"/>
    <xf numFmtId="0" fontId="6" fillId="0" borderId="1" xfId="0" applyFont="1" applyBorder="1" applyAlignment="1">
      <alignment wrapText="1"/>
    </xf>
    <xf numFmtId="0" fontId="6" fillId="0" borderId="1" xfId="0" applyFont="1" applyBorder="1"/>
    <xf numFmtId="14" fontId="6" fillId="0" borderId="1" xfId="0" applyNumberFormat="1" applyFont="1" applyBorder="1" applyAlignment="1">
      <alignment vertical="top" wrapText="1"/>
    </xf>
    <xf numFmtId="0" fontId="6" fillId="0" borderId="0" xfId="0" applyFont="1" applyAlignment="1">
      <alignment wrapText="1"/>
    </xf>
    <xf numFmtId="0" fontId="8" fillId="0" borderId="1" xfId="0" applyFont="1" applyBorder="1" applyAlignment="1">
      <alignment vertical="top" wrapText="1"/>
    </xf>
    <xf numFmtId="0" fontId="9" fillId="2" borderId="1" xfId="0" applyFont="1" applyFill="1" applyBorder="1" applyAlignment="1">
      <alignment vertical="top" wrapText="1"/>
    </xf>
    <xf numFmtId="0" fontId="6" fillId="0" borderId="0" xfId="0" applyFont="1" applyBorder="1" applyAlignment="1">
      <alignment wrapText="1"/>
    </xf>
    <xf numFmtId="0" fontId="11" fillId="0" borderId="0" xfId="0" applyFont="1"/>
    <xf numFmtId="0" fontId="1" fillId="0" borderId="0" xfId="0" applyFont="1"/>
    <xf numFmtId="0" fontId="0" fillId="0" borderId="0" xfId="0" applyAlignment="1">
      <alignment horizontal="left" indent="1"/>
    </xf>
    <xf numFmtId="0" fontId="7" fillId="2" borderId="1" xfId="0" applyFont="1" applyFill="1" applyBorder="1" applyAlignment="1">
      <alignment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6" fillId="0" borderId="1" xfId="0" applyFont="1" applyFill="1" applyBorder="1" applyAlignment="1">
      <alignment wrapText="1"/>
    </xf>
    <xf numFmtId="0" fontId="6" fillId="0" borderId="0" xfId="0" applyFont="1" applyFill="1"/>
    <xf numFmtId="0" fontId="10" fillId="0" borderId="0" xfId="0" applyFont="1"/>
    <xf numFmtId="0" fontId="14"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left" indent="1"/>
    </xf>
    <xf numFmtId="0" fontId="15" fillId="5" borderId="0" xfId="0" applyFont="1" applyFill="1" applyAlignment="1">
      <alignment wrapText="1"/>
    </xf>
    <xf numFmtId="0" fontId="15" fillId="4" borderId="0" xfId="0" applyFont="1" applyFill="1" applyAlignment="1">
      <alignment wrapText="1"/>
    </xf>
    <xf numFmtId="0" fontId="16" fillId="2" borderId="1" xfId="0" applyFont="1" applyFill="1" applyBorder="1" applyAlignment="1">
      <alignment vertical="top" wrapText="1"/>
    </xf>
    <xf numFmtId="0" fontId="17" fillId="0" borderId="0" xfId="0" applyFont="1" applyAlignment="1">
      <alignment wrapText="1"/>
    </xf>
    <xf numFmtId="0" fontId="6" fillId="0" borderId="1" xfId="0" applyFont="1" applyBorder="1" applyAlignment="1">
      <alignment vertical="top" wrapText="1"/>
    </xf>
    <xf numFmtId="0" fontId="0" fillId="6" borderId="0" xfId="0" applyFill="1"/>
    <xf numFmtId="14" fontId="0" fillId="6" borderId="0" xfId="0" applyNumberFormat="1" applyFill="1"/>
    <xf numFmtId="0" fontId="0" fillId="7" borderId="0" xfId="0" applyFill="1"/>
    <xf numFmtId="14" fontId="6" fillId="0" borderId="1" xfId="0" applyNumberFormat="1" applyFont="1" applyBorder="1" applyAlignment="1">
      <alignment horizontal="center" vertical="top" wrapText="1"/>
    </xf>
    <xf numFmtId="14" fontId="6" fillId="0" borderId="0" xfId="0" applyNumberFormat="1" applyFont="1" applyBorder="1"/>
    <xf numFmtId="0" fontId="5" fillId="0" borderId="2" xfId="0" applyFont="1" applyBorder="1" applyAlignment="1">
      <alignment wrapText="1"/>
    </xf>
    <xf numFmtId="0" fontId="6" fillId="5" borderId="2" xfId="0" applyFont="1" applyFill="1" applyBorder="1" applyAlignment="1">
      <alignment wrapText="1"/>
    </xf>
    <xf numFmtId="0" fontId="6" fillId="0" borderId="2" xfId="0" applyFont="1" applyBorder="1" applyAlignment="1">
      <alignment wrapText="1"/>
    </xf>
    <xf numFmtId="0" fontId="9" fillId="3" borderId="2" xfId="0" applyFont="1" applyFill="1" applyBorder="1" applyAlignment="1">
      <alignment vertical="top" wrapText="1"/>
    </xf>
    <xf numFmtId="0" fontId="16" fillId="5" borderId="2" xfId="0" applyFont="1" applyFill="1" applyBorder="1" applyAlignment="1">
      <alignment vertical="top" wrapText="1"/>
    </xf>
    <xf numFmtId="0" fontId="0" fillId="7" borderId="1" xfId="0" applyFill="1" applyBorder="1"/>
    <xf numFmtId="0" fontId="0" fillId="0" borderId="1" xfId="0" applyBorder="1"/>
    <xf numFmtId="0" fontId="6" fillId="0" borderId="1" xfId="0" applyFont="1" applyFill="1" applyBorder="1"/>
    <xf numFmtId="0" fontId="13" fillId="8" borderId="2" xfId="0" applyFont="1" applyFill="1" applyBorder="1" applyAlignment="1">
      <alignment wrapText="1"/>
    </xf>
    <xf numFmtId="0" fontId="6" fillId="5" borderId="1" xfId="0" applyFont="1" applyFill="1" applyBorder="1"/>
    <xf numFmtId="2" fontId="6" fillId="0" borderId="1" xfId="0" applyNumberFormat="1" applyFont="1" applyBorder="1" applyAlignment="1">
      <alignment wrapText="1"/>
    </xf>
    <xf numFmtId="2" fontId="6" fillId="0" borderId="1" xfId="0" applyNumberFormat="1" applyFont="1" applyBorder="1"/>
    <xf numFmtId="2" fontId="0" fillId="7" borderId="1" xfId="0" applyNumberFormat="1" applyFill="1" applyBorder="1"/>
    <xf numFmtId="2" fontId="0" fillId="0" borderId="1" xfId="1" applyNumberFormat="1" applyFont="1" applyBorder="1"/>
    <xf numFmtId="2" fontId="6" fillId="0" borderId="1" xfId="0" applyNumberFormat="1" applyFont="1" applyFill="1" applyBorder="1"/>
    <xf numFmtId="14" fontId="0" fillId="0" borderId="0" xfId="0" applyNumberFormat="1"/>
    <xf numFmtId="0" fontId="0" fillId="0" borderId="0" xfId="0" applyAlignment="1">
      <alignment wrapText="1"/>
    </xf>
    <xf numFmtId="0" fontId="19" fillId="0" borderId="0" xfId="0" applyFont="1"/>
    <xf numFmtId="0" fontId="20" fillId="0" borderId="0" xfId="0" applyFont="1"/>
    <xf numFmtId="0" fontId="10" fillId="0" borderId="0" xfId="0" applyFont="1" applyFill="1" applyBorder="1"/>
    <xf numFmtId="0" fontId="20" fillId="6" borderId="0" xfId="0" applyFont="1" applyFill="1"/>
    <xf numFmtId="0" fontId="10" fillId="6" borderId="0" xfId="0" applyFont="1" applyFill="1"/>
    <xf numFmtId="0" fontId="9" fillId="3" borderId="1" xfId="0" applyFont="1" applyFill="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0" fillId="7" borderId="1" xfId="0" applyFill="1" applyBorder="1" applyAlignment="1">
      <alignment wrapText="1"/>
    </xf>
    <xf numFmtId="0" fontId="6" fillId="0" borderId="3" xfId="0" applyFont="1" applyFill="1" applyBorder="1" applyAlignment="1">
      <alignment vertical="top" wrapText="1"/>
    </xf>
    <xf numFmtId="0" fontId="10" fillId="0" borderId="0" xfId="0" applyFont="1" applyAlignment="1">
      <alignment wrapText="1"/>
    </xf>
    <xf numFmtId="0" fontId="10" fillId="0" borderId="0" xfId="0" applyFont="1" applyAlignment="1">
      <alignment vertical="top" wrapText="1"/>
    </xf>
    <xf numFmtId="0" fontId="0" fillId="0" borderId="0" xfId="0" applyAlignment="1">
      <alignment vertical="top"/>
    </xf>
    <xf numFmtId="14" fontId="6" fillId="0" borderId="1" xfId="0" applyNumberFormat="1" applyFont="1" applyBorder="1" applyAlignment="1">
      <alignment vertical="top"/>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0" fillId="6" borderId="0" xfId="0" applyFill="1" applyAlignment="1">
      <alignment vertical="top"/>
    </xf>
    <xf numFmtId="14" fontId="0" fillId="6" borderId="0" xfId="0" applyNumberFormat="1" applyFill="1" applyAlignment="1">
      <alignment vertical="top"/>
    </xf>
    <xf numFmtId="0" fontId="6" fillId="0" borderId="0" xfId="0" applyFont="1" applyAlignment="1">
      <alignment vertical="top" wrapText="1"/>
    </xf>
    <xf numFmtId="0" fontId="6" fillId="0" borderId="0" xfId="0" applyFont="1" applyAlignment="1">
      <alignment vertical="top"/>
    </xf>
    <xf numFmtId="0" fontId="6" fillId="0" borderId="0" xfId="0" applyFont="1" applyBorder="1" applyAlignment="1">
      <alignment vertical="top" wrapText="1"/>
    </xf>
    <xf numFmtId="14" fontId="0" fillId="0" borderId="1" xfId="0" applyNumberFormat="1" applyBorder="1" applyAlignment="1">
      <alignment vertical="top"/>
    </xf>
    <xf numFmtId="0" fontId="18" fillId="0" borderId="0" xfId="0" applyFont="1" applyAlignment="1">
      <alignment vertical="top"/>
    </xf>
    <xf numFmtId="0" fontId="6" fillId="4" borderId="1" xfId="0" applyFont="1" applyFill="1" applyBorder="1" applyAlignment="1">
      <alignment vertical="top" wrapText="1"/>
    </xf>
    <xf numFmtId="0" fontId="6" fillId="0" borderId="0" xfId="0" applyFont="1" applyAlignment="1">
      <alignment horizontal="right" vertical="top"/>
    </xf>
    <xf numFmtId="0" fontId="0" fillId="0" borderId="3" xfId="0" applyBorder="1"/>
    <xf numFmtId="0" fontId="0" fillId="0" borderId="5" xfId="0" applyBorder="1"/>
    <xf numFmtId="0" fontId="6" fillId="0" borderId="4" xfId="0" applyFont="1" applyFill="1" applyBorder="1" applyAlignment="1">
      <alignment wrapText="1"/>
    </xf>
    <xf numFmtId="0" fontId="10"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10" fillId="0" borderId="0" xfId="0" quotePrefix="1" applyFont="1" applyAlignment="1">
      <alignment horizontal="right"/>
    </xf>
    <xf numFmtId="0" fontId="23" fillId="0" borderId="0" xfId="0" applyFont="1"/>
    <xf numFmtId="0" fontId="24" fillId="0" borderId="0" xfId="0" applyFont="1"/>
    <xf numFmtId="0" fontId="1" fillId="0" borderId="0" xfId="0" quotePrefix="1" applyFont="1"/>
    <xf numFmtId="0" fontId="24" fillId="0" borderId="0" xfId="0" quotePrefix="1" applyFont="1"/>
    <xf numFmtId="0" fontId="27" fillId="0" borderId="0" xfId="0" applyFont="1"/>
    <xf numFmtId="0" fontId="27" fillId="0" borderId="0" xfId="0" applyFont="1" applyAlignment="1">
      <alignment wrapText="1"/>
    </xf>
    <xf numFmtId="0" fontId="1" fillId="7" borderId="1" xfId="0" applyFont="1" applyFill="1" applyBorder="1"/>
    <xf numFmtId="2" fontId="1" fillId="7" borderId="1" xfId="0" applyNumberFormat="1" applyFont="1" applyFill="1" applyBorder="1"/>
    <xf numFmtId="14" fontId="6" fillId="0" borderId="0" xfId="0" applyNumberFormat="1" applyFont="1" applyAlignment="1">
      <alignment vertical="top"/>
    </xf>
    <xf numFmtId="0" fontId="2" fillId="4" borderId="1" xfId="0" applyFont="1" applyFill="1" applyBorder="1" applyAlignment="1">
      <alignment vertical="top" wrapText="1"/>
    </xf>
    <xf numFmtId="0" fontId="6" fillId="0" borderId="0" xfId="0" applyFont="1" applyFill="1" applyAlignment="1">
      <alignment vertical="top"/>
    </xf>
    <xf numFmtId="0" fontId="6" fillId="0" borderId="0" xfId="0" applyFont="1" applyBorder="1"/>
    <xf numFmtId="0" fontId="6" fillId="6" borderId="1" xfId="0" applyFont="1" applyFill="1" applyBorder="1" applyAlignment="1">
      <alignment vertical="top" wrapText="1"/>
    </xf>
    <xf numFmtId="14" fontId="6" fillId="0" borderId="1" xfId="0" applyNumberFormat="1" applyFont="1" applyBorder="1"/>
    <xf numFmtId="14" fontId="5" fillId="0" borderId="1" xfId="0" applyNumberFormat="1" applyFont="1" applyBorder="1"/>
    <xf numFmtId="14" fontId="16"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9" fillId="0" borderId="1" xfId="0" applyFont="1" applyFill="1" applyBorder="1" applyAlignment="1">
      <alignment vertical="top" wrapText="1"/>
    </xf>
    <xf numFmtId="0" fontId="9" fillId="0" borderId="2" xfId="0" applyFont="1" applyFill="1" applyBorder="1" applyAlignment="1">
      <alignment vertical="top" wrapText="1"/>
    </xf>
    <xf numFmtId="14" fontId="1" fillId="2" borderId="1" xfId="0" applyNumberFormat="1" applyFont="1" applyFill="1" applyBorder="1" applyAlignment="1">
      <alignment vertical="top" wrapText="1"/>
    </xf>
    <xf numFmtId="14" fontId="2" fillId="0" borderId="1" xfId="0" applyNumberFormat="1" applyFont="1" applyFill="1" applyBorder="1" applyAlignment="1">
      <alignment vertical="top" wrapText="1"/>
    </xf>
    <xf numFmtId="0" fontId="6" fillId="6" borderId="0" xfId="0" applyFont="1" applyFill="1" applyAlignment="1">
      <alignment vertical="top"/>
    </xf>
    <xf numFmtId="0" fontId="6" fillId="6" borderId="0" xfId="0" applyFont="1" applyFill="1" applyAlignment="1">
      <alignment wrapText="1"/>
    </xf>
    <xf numFmtId="0" fontId="6" fillId="6" borderId="0" xfId="0" applyFont="1" applyFill="1"/>
    <xf numFmtId="0" fontId="6" fillId="6" borderId="0" xfId="0" applyFont="1" applyFill="1" applyBorder="1" applyAlignment="1">
      <alignment wrapText="1"/>
    </xf>
    <xf numFmtId="0" fontId="6" fillId="6" borderId="2" xfId="0" applyFont="1" applyFill="1" applyBorder="1" applyAlignment="1">
      <alignment wrapText="1"/>
    </xf>
    <xf numFmtId="0" fontId="6" fillId="6" borderId="1" xfId="0" applyFont="1" applyFill="1" applyBorder="1"/>
    <xf numFmtId="0" fontId="6" fillId="6" borderId="1" xfId="0" applyFont="1" applyFill="1" applyBorder="1" applyAlignment="1">
      <alignment wrapText="1"/>
    </xf>
    <xf numFmtId="2" fontId="6" fillId="6" borderId="1" xfId="0" applyNumberFormat="1" applyFont="1" applyFill="1" applyBorder="1"/>
    <xf numFmtId="0" fontId="2" fillId="0" borderId="1" xfId="0" applyFont="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17" fillId="0" borderId="2" xfId="0" applyFont="1" applyBorder="1" applyAlignment="1">
      <alignment wrapText="1"/>
    </xf>
    <xf numFmtId="0" fontId="6" fillId="9" borderId="1" xfId="0" applyFont="1" applyFill="1" applyBorder="1" applyAlignment="1">
      <alignment vertical="top"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30" fillId="4" borderId="1" xfId="0" applyFont="1" applyFill="1" applyBorder="1" applyAlignment="1">
      <alignment vertical="top" wrapText="1"/>
    </xf>
    <xf numFmtId="0" fontId="2" fillId="6" borderId="1" xfId="0" applyFont="1" applyFill="1" applyBorder="1" applyAlignment="1">
      <alignment vertical="top" wrapText="1"/>
    </xf>
    <xf numFmtId="14" fontId="6" fillId="0" borderId="1" xfId="0" applyNumberFormat="1" applyFont="1" applyFill="1" applyBorder="1" applyAlignment="1">
      <alignment vertical="top"/>
    </xf>
    <xf numFmtId="0" fontId="6" fillId="0" borderId="2" xfId="0" applyFont="1" applyFill="1" applyBorder="1" applyAlignment="1">
      <alignment wrapText="1"/>
    </xf>
    <xf numFmtId="14" fontId="6" fillId="0" borderId="1" xfId="0" applyNumberFormat="1" applyFont="1" applyFill="1" applyBorder="1" applyAlignment="1">
      <alignment vertical="top" wrapText="1"/>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2" fillId="0" borderId="1" xfId="0" applyFont="1" applyBorder="1" applyAlignment="1">
      <alignment vertical="top" wrapText="1"/>
    </xf>
    <xf numFmtId="0" fontId="9" fillId="3" borderId="1" xfId="0" applyFont="1" applyFill="1" applyBorder="1" applyAlignment="1">
      <alignment vertical="top" wrapText="1"/>
    </xf>
    <xf numFmtId="0" fontId="2" fillId="0" borderId="1" xfId="0" applyFont="1" applyFill="1" applyBorder="1" applyAlignment="1">
      <alignment vertical="top" wrapText="1"/>
    </xf>
    <xf numFmtId="0" fontId="2" fillId="0" borderId="1" xfId="0" applyFont="1" applyBorder="1" applyAlignment="1">
      <alignmen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6" fillId="0" borderId="4"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9" fillId="3" borderId="6" xfId="0" applyFont="1" applyFill="1" applyBorder="1" applyAlignment="1">
      <alignment horizontal="center" vertical="top" wrapText="1"/>
    </xf>
    <xf numFmtId="0" fontId="9"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F43"/>
  <sheetViews>
    <sheetView workbookViewId="0">
      <selection activeCell="B10" sqref="B10"/>
    </sheetView>
  </sheetViews>
  <sheetFormatPr defaultRowHeight="13.2"/>
  <cols>
    <col min="1" max="1" width="4.5546875" customWidth="1"/>
    <col min="2" max="2" width="68.33203125" bestFit="1" customWidth="1"/>
    <col min="8" max="8" width="27.5546875" customWidth="1"/>
    <col min="9" max="9" width="27.33203125" customWidth="1"/>
    <col min="10" max="10" width="14.33203125" customWidth="1"/>
  </cols>
  <sheetData>
    <row r="1" spans="1:6">
      <c r="A1" t="s">
        <v>11</v>
      </c>
    </row>
    <row r="2" spans="1:6">
      <c r="B2" s="13" t="s">
        <v>327</v>
      </c>
    </row>
    <row r="3" spans="1:6">
      <c r="B3" s="20" t="s">
        <v>167</v>
      </c>
    </row>
    <row r="5" spans="1:6">
      <c r="A5" t="s">
        <v>12</v>
      </c>
    </row>
    <row r="6" spans="1:6">
      <c r="B6" s="13" t="s">
        <v>325</v>
      </c>
    </row>
    <row r="7" spans="1:6">
      <c r="B7" s="13" t="s">
        <v>326</v>
      </c>
    </row>
    <row r="9" spans="1:6">
      <c r="A9" t="s">
        <v>21</v>
      </c>
    </row>
    <row r="10" spans="1:6">
      <c r="B10" s="13" t="s">
        <v>328</v>
      </c>
      <c r="C10" t="s">
        <v>336</v>
      </c>
      <c r="D10" t="s">
        <v>337</v>
      </c>
    </row>
    <row r="11" spans="1:6">
      <c r="B11" t="s">
        <v>329</v>
      </c>
      <c r="C11" s="13" t="s">
        <v>338</v>
      </c>
      <c r="D11" t="s">
        <v>339</v>
      </c>
      <c r="E11" t="s">
        <v>340</v>
      </c>
      <c r="F11" t="s">
        <v>341</v>
      </c>
    </row>
    <row r="12" spans="1:6">
      <c r="B12" s="13" t="s">
        <v>330</v>
      </c>
    </row>
    <row r="13" spans="1:6">
      <c r="B13" t="s">
        <v>331</v>
      </c>
      <c r="C13" s="20"/>
    </row>
    <row r="15" spans="1:6">
      <c r="A15" t="s">
        <v>66</v>
      </c>
    </row>
    <row r="16" spans="1:6">
      <c r="B16" t="s">
        <v>332</v>
      </c>
    </row>
    <row r="17" spans="1:3">
      <c r="B17" s="13" t="s">
        <v>333</v>
      </c>
    </row>
    <row r="18" spans="1:3">
      <c r="B18" s="20" t="s">
        <v>50</v>
      </c>
    </row>
    <row r="19" spans="1:3">
      <c r="B19" s="20" t="s">
        <v>65</v>
      </c>
    </row>
    <row r="21" spans="1:3">
      <c r="A21" s="20" t="s">
        <v>51</v>
      </c>
    </row>
    <row r="22" spans="1:3">
      <c r="B22" s="20" t="s">
        <v>59</v>
      </c>
    </row>
    <row r="23" spans="1:3">
      <c r="B23" s="21" t="s">
        <v>52</v>
      </c>
    </row>
    <row r="24" spans="1:3">
      <c r="B24" s="22" t="s">
        <v>53</v>
      </c>
    </row>
    <row r="25" spans="1:3">
      <c r="B25" s="20" t="s">
        <v>54</v>
      </c>
    </row>
    <row r="26" spans="1:3">
      <c r="B26" s="20" t="s">
        <v>55</v>
      </c>
    </row>
    <row r="27" spans="1:3">
      <c r="B27" s="20"/>
    </row>
    <row r="28" spans="1:3" ht="12" customHeight="1">
      <c r="A28" t="s">
        <v>67</v>
      </c>
    </row>
    <row r="29" spans="1:3">
      <c r="B29" s="23" t="s">
        <v>68</v>
      </c>
    </row>
    <row r="30" spans="1:3">
      <c r="B30" s="20" t="s">
        <v>56</v>
      </c>
    </row>
    <row r="31" spans="1:3">
      <c r="B31" s="24" t="s">
        <v>171</v>
      </c>
      <c r="C31" t="s">
        <v>107</v>
      </c>
    </row>
    <row r="32" spans="1:3">
      <c r="B32" s="14" t="s">
        <v>22</v>
      </c>
      <c r="C32" s="20" t="s">
        <v>107</v>
      </c>
    </row>
    <row r="33" spans="1:5">
      <c r="B33" s="24" t="s">
        <v>170</v>
      </c>
      <c r="C33" t="s">
        <v>107</v>
      </c>
    </row>
    <row r="34" spans="1:5">
      <c r="B34" s="14" t="s">
        <v>22</v>
      </c>
      <c r="C34" s="20" t="s">
        <v>107</v>
      </c>
    </row>
    <row r="35" spans="1:5">
      <c r="B35" s="24" t="s">
        <v>169</v>
      </c>
      <c r="C35" t="s">
        <v>107</v>
      </c>
      <c r="D35" t="s">
        <v>178</v>
      </c>
      <c r="E35" t="s">
        <v>107</v>
      </c>
    </row>
    <row r="36" spans="1:5">
      <c r="B36" s="20" t="s">
        <v>57</v>
      </c>
      <c r="C36" s="20"/>
    </row>
    <row r="37" spans="1:5">
      <c r="B37" s="24" t="s">
        <v>133</v>
      </c>
      <c r="C37" s="20" t="s">
        <v>107</v>
      </c>
    </row>
    <row r="38" spans="1:5">
      <c r="B38" s="24" t="s">
        <v>134</v>
      </c>
      <c r="C38" s="20" t="s">
        <v>107</v>
      </c>
      <c r="D38" t="s">
        <v>178</v>
      </c>
      <c r="E38" t="s">
        <v>107</v>
      </c>
    </row>
    <row r="39" spans="1:5">
      <c r="B39" s="24" t="s">
        <v>135</v>
      </c>
      <c r="C39" s="20"/>
    </row>
    <row r="40" spans="1:5">
      <c r="B40" s="20" t="s">
        <v>58</v>
      </c>
      <c r="C40" s="20"/>
    </row>
    <row r="41" spans="1:5">
      <c r="B41" s="24" t="s">
        <v>168</v>
      </c>
      <c r="C41" s="20" t="s">
        <v>107</v>
      </c>
    </row>
    <row r="43" spans="1:5">
      <c r="A43" t="s">
        <v>24</v>
      </c>
    </row>
  </sheetData>
  <phoneticPr fontId="4"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abSelected="1" topLeftCell="A31" workbookViewId="0">
      <pane ySplit="1" topLeftCell="A67" activePane="bottomLeft" state="frozen"/>
      <selection activeCell="A31" sqref="A31"/>
      <selection pane="bottomLeft" activeCell="C75" sqref="C75"/>
    </sheetView>
  </sheetViews>
  <sheetFormatPr defaultRowHeight="13.2"/>
  <cols>
    <col min="2" max="2" width="16.33203125" customWidth="1"/>
    <col min="3" max="3" width="32.44140625" customWidth="1"/>
    <col min="8" max="8" width="27.44140625" customWidth="1"/>
  </cols>
  <sheetData>
    <row r="2" spans="1:1">
      <c r="A2" s="12" t="s">
        <v>18</v>
      </c>
    </row>
    <row r="6" spans="1:1">
      <c r="A6" s="12" t="s">
        <v>19</v>
      </c>
    </row>
    <row r="10" spans="1:1">
      <c r="A10" s="12" t="s">
        <v>20</v>
      </c>
    </row>
    <row r="11" spans="1:1">
      <c r="A11" t="s">
        <v>25</v>
      </c>
    </row>
    <row r="12" spans="1:1">
      <c r="A12" s="13" t="s">
        <v>26</v>
      </c>
    </row>
    <row r="16" spans="1:1">
      <c r="A16" s="12" t="s">
        <v>10</v>
      </c>
    </row>
    <row r="17" spans="1:9">
      <c r="A17" t="s">
        <v>64</v>
      </c>
    </row>
    <row r="18" spans="1:9">
      <c r="B18" t="s">
        <v>165</v>
      </c>
    </row>
    <row r="19" spans="1:9">
      <c r="B19" t="s">
        <v>166</v>
      </c>
    </row>
    <row r="21" spans="1:9">
      <c r="A21" s="12" t="s">
        <v>17</v>
      </c>
    </row>
    <row r="22" spans="1:9">
      <c r="A22" s="20" t="s">
        <v>73</v>
      </c>
      <c r="H22" t="s">
        <v>164</v>
      </c>
      <c r="I22" s="50">
        <v>40245</v>
      </c>
    </row>
    <row r="23" spans="1:9">
      <c r="A23" s="20" t="s">
        <v>72</v>
      </c>
    </row>
    <row r="24" spans="1:9">
      <c r="A24" s="12"/>
      <c r="B24" s="20" t="s">
        <v>188</v>
      </c>
    </row>
    <row r="25" spans="1:9">
      <c r="B25" t="s">
        <v>28</v>
      </c>
    </row>
    <row r="26" spans="1:9">
      <c r="B26" t="s">
        <v>27</v>
      </c>
    </row>
    <row r="27" spans="1:9">
      <c r="B27" t="s">
        <v>23</v>
      </c>
    </row>
    <row r="28" spans="1:9">
      <c r="B28" s="20" t="s">
        <v>74</v>
      </c>
    </row>
    <row r="29" spans="1:9">
      <c r="B29" s="20" t="s">
        <v>75</v>
      </c>
    </row>
    <row r="31" spans="1:9" ht="39.6">
      <c r="B31" t="s">
        <v>138</v>
      </c>
      <c r="C31" t="s">
        <v>137</v>
      </c>
      <c r="D31" t="s">
        <v>139</v>
      </c>
      <c r="E31" t="s">
        <v>174</v>
      </c>
      <c r="F31" s="51" t="s">
        <v>173</v>
      </c>
      <c r="G31" s="20" t="s">
        <v>181</v>
      </c>
    </row>
    <row r="32" spans="1:9" ht="14.4">
      <c r="A32">
        <v>1</v>
      </c>
      <c r="B32" s="5" t="s">
        <v>77</v>
      </c>
      <c r="C32" s="52"/>
      <c r="E32" s="20" t="s">
        <v>177</v>
      </c>
    </row>
    <row r="33" spans="1:7" ht="14.4">
      <c r="A33">
        <f>A32+1</f>
        <v>2</v>
      </c>
      <c r="B33" s="5" t="s">
        <v>136</v>
      </c>
      <c r="C33" s="52"/>
      <c r="E33" s="20" t="s">
        <v>177</v>
      </c>
    </row>
    <row r="34" spans="1:7" ht="14.4">
      <c r="A34">
        <f t="shared" ref="A34:A74" si="0">A33+1</f>
        <v>3</v>
      </c>
      <c r="B34" s="5" t="s">
        <v>91</v>
      </c>
      <c r="C34" s="52"/>
      <c r="E34" s="20" t="s">
        <v>177</v>
      </c>
    </row>
    <row r="35" spans="1:7" ht="14.4">
      <c r="A35">
        <f t="shared" si="0"/>
        <v>4</v>
      </c>
      <c r="B35" s="5" t="s">
        <v>90</v>
      </c>
      <c r="C35" s="52"/>
      <c r="E35" s="20" t="s">
        <v>177</v>
      </c>
    </row>
    <row r="36" spans="1:7" ht="14.4">
      <c r="A36">
        <f t="shared" si="0"/>
        <v>5</v>
      </c>
      <c r="B36" s="18" t="s">
        <v>78</v>
      </c>
      <c r="C36" s="52"/>
      <c r="E36" s="20" t="s">
        <v>177</v>
      </c>
    </row>
    <row r="37" spans="1:7" ht="13.8">
      <c r="A37">
        <f t="shared" si="0"/>
        <v>6</v>
      </c>
      <c r="B37" s="5" t="s">
        <v>76</v>
      </c>
      <c r="E37" s="20" t="s">
        <v>177</v>
      </c>
    </row>
    <row r="38" spans="1:7" ht="14.4">
      <c r="A38">
        <f t="shared" si="0"/>
        <v>7</v>
      </c>
      <c r="B38" s="29" t="s">
        <v>141</v>
      </c>
      <c r="C38" s="52"/>
      <c r="E38" s="20" t="s">
        <v>177</v>
      </c>
    </row>
    <row r="39" spans="1:7" ht="13.8">
      <c r="A39">
        <f t="shared" si="0"/>
        <v>8</v>
      </c>
      <c r="B39" s="18" t="s">
        <v>84</v>
      </c>
      <c r="E39" s="20" t="s">
        <v>177</v>
      </c>
    </row>
    <row r="40" spans="1:7" ht="14.4">
      <c r="A40">
        <f t="shared" si="0"/>
        <v>9</v>
      </c>
      <c r="B40" s="5" t="s">
        <v>83</v>
      </c>
      <c r="C40" s="52"/>
      <c r="E40" s="20" t="s">
        <v>177</v>
      </c>
    </row>
    <row r="41" spans="1:7" ht="13.8">
      <c r="A41">
        <f t="shared" si="0"/>
        <v>10</v>
      </c>
      <c r="B41" s="29" t="s">
        <v>102</v>
      </c>
      <c r="E41" s="20" t="s">
        <v>177</v>
      </c>
    </row>
    <row r="42" spans="1:7" ht="14.4">
      <c r="A42">
        <f t="shared" si="0"/>
        <v>11</v>
      </c>
      <c r="B42" s="18" t="s">
        <v>79</v>
      </c>
      <c r="C42" s="52"/>
      <c r="E42" s="20" t="s">
        <v>177</v>
      </c>
    </row>
    <row r="43" spans="1:7" ht="14.4">
      <c r="A43">
        <f t="shared" si="0"/>
        <v>12</v>
      </c>
      <c r="B43" s="18" t="s">
        <v>80</v>
      </c>
      <c r="C43" s="52"/>
      <c r="E43" s="20" t="s">
        <v>177</v>
      </c>
    </row>
    <row r="44" spans="1:7" ht="13.8">
      <c r="A44">
        <f t="shared" si="0"/>
        <v>13</v>
      </c>
      <c r="B44" s="29" t="s">
        <v>117</v>
      </c>
      <c r="E44" s="20" t="s">
        <v>177</v>
      </c>
    </row>
    <row r="45" spans="1:7" ht="13.8">
      <c r="A45">
        <f t="shared" si="0"/>
        <v>14</v>
      </c>
      <c r="B45" s="29" t="s">
        <v>114</v>
      </c>
      <c r="E45" s="20" t="s">
        <v>177</v>
      </c>
    </row>
    <row r="46" spans="1:7" ht="13.8">
      <c r="A46">
        <f t="shared" si="0"/>
        <v>15</v>
      </c>
      <c r="B46" s="29" t="s">
        <v>97</v>
      </c>
      <c r="E46" s="20" t="s">
        <v>177</v>
      </c>
    </row>
    <row r="47" spans="1:7" ht="13.8">
      <c r="A47">
        <f t="shared" si="0"/>
        <v>16</v>
      </c>
      <c r="B47" s="5" t="s">
        <v>125</v>
      </c>
      <c r="C47" s="20"/>
      <c r="D47">
        <v>1</v>
      </c>
      <c r="E47" s="20" t="s">
        <v>176</v>
      </c>
      <c r="F47" s="20" t="s">
        <v>185</v>
      </c>
      <c r="G47">
        <v>74</v>
      </c>
    </row>
    <row r="48" spans="1:7" ht="14.4">
      <c r="A48">
        <f t="shared" si="0"/>
        <v>17</v>
      </c>
      <c r="B48" s="29" t="s">
        <v>99</v>
      </c>
      <c r="C48" s="53"/>
      <c r="E48" s="20" t="s">
        <v>177</v>
      </c>
    </row>
    <row r="49" spans="1:8" ht="13.8">
      <c r="A49">
        <f t="shared" si="0"/>
        <v>18</v>
      </c>
      <c r="B49" s="29" t="s">
        <v>99</v>
      </c>
      <c r="E49" s="20" t="s">
        <v>177</v>
      </c>
    </row>
    <row r="50" spans="1:8" ht="93">
      <c r="A50">
        <f t="shared" si="0"/>
        <v>19</v>
      </c>
      <c r="B50" s="29" t="s">
        <v>109</v>
      </c>
      <c r="C50" s="55"/>
      <c r="E50" s="20" t="s">
        <v>176</v>
      </c>
      <c r="F50" s="56" t="s">
        <v>186</v>
      </c>
      <c r="G50">
        <v>48</v>
      </c>
      <c r="H50" s="51" t="s">
        <v>206</v>
      </c>
    </row>
    <row r="51" spans="1:8" ht="14.4">
      <c r="A51">
        <f t="shared" si="0"/>
        <v>20</v>
      </c>
      <c r="B51" s="5" t="s">
        <v>81</v>
      </c>
      <c r="C51" s="52"/>
      <c r="E51" s="20" t="s">
        <v>177</v>
      </c>
    </row>
    <row r="52" spans="1:8" ht="13.8">
      <c r="A52">
        <v>21</v>
      </c>
      <c r="B52" s="5" t="s">
        <v>81</v>
      </c>
      <c r="E52" s="20" t="s">
        <v>177</v>
      </c>
    </row>
    <row r="53" spans="1:8" ht="13.8">
      <c r="A53">
        <v>21</v>
      </c>
      <c r="B53" s="5" t="s">
        <v>81</v>
      </c>
      <c r="E53" s="20" t="s">
        <v>177</v>
      </c>
    </row>
    <row r="54" spans="1:8" ht="13.8">
      <c r="A54">
        <v>21</v>
      </c>
      <c r="B54" s="5" t="s">
        <v>81</v>
      </c>
      <c r="E54" s="20" t="s">
        <v>177</v>
      </c>
    </row>
    <row r="55" spans="1:8" ht="14.4">
      <c r="A55">
        <f t="shared" si="0"/>
        <v>22</v>
      </c>
      <c r="B55" s="29" t="s">
        <v>98</v>
      </c>
      <c r="C55" s="53"/>
      <c r="E55" s="20" t="s">
        <v>177</v>
      </c>
    </row>
    <row r="56" spans="1:8" ht="13.8">
      <c r="A56">
        <f t="shared" si="0"/>
        <v>23</v>
      </c>
      <c r="B56" s="29" t="s">
        <v>98</v>
      </c>
      <c r="E56" s="20" t="s">
        <v>177</v>
      </c>
    </row>
    <row r="57" spans="1:8" ht="14.4">
      <c r="A57">
        <f t="shared" si="0"/>
        <v>24</v>
      </c>
      <c r="B57" s="5" t="s">
        <v>82</v>
      </c>
      <c r="C57" s="52"/>
      <c r="E57" s="20" t="s">
        <v>177</v>
      </c>
    </row>
    <row r="58" spans="1:8" ht="13.8">
      <c r="A58" s="64">
        <f t="shared" si="0"/>
        <v>25</v>
      </c>
      <c r="B58" s="29" t="s">
        <v>104</v>
      </c>
      <c r="C58" s="63"/>
      <c r="D58" s="83" t="s">
        <v>211</v>
      </c>
      <c r="E58" s="20" t="s">
        <v>176</v>
      </c>
      <c r="G58">
        <v>39</v>
      </c>
    </row>
    <row r="59" spans="1:8" ht="14.4">
      <c r="A59">
        <f t="shared" si="0"/>
        <v>26</v>
      </c>
      <c r="B59" s="29" t="s">
        <v>116</v>
      </c>
      <c r="C59" s="53"/>
      <c r="E59" s="20" t="s">
        <v>176</v>
      </c>
      <c r="F59" s="54" t="s">
        <v>185</v>
      </c>
      <c r="G59">
        <v>77</v>
      </c>
    </row>
    <row r="60" spans="1:8" ht="13.8">
      <c r="A60">
        <f t="shared" si="0"/>
        <v>27</v>
      </c>
      <c r="B60" s="5" t="s">
        <v>116</v>
      </c>
      <c r="E60" s="20" t="s">
        <v>177</v>
      </c>
    </row>
    <row r="61" spans="1:8" ht="13.8">
      <c r="A61">
        <f t="shared" si="0"/>
        <v>28</v>
      </c>
      <c r="B61" s="29" t="s">
        <v>122</v>
      </c>
    </row>
    <row r="62" spans="1:8" ht="13.8">
      <c r="A62">
        <f t="shared" si="0"/>
        <v>29</v>
      </c>
      <c r="B62" s="29" t="s">
        <v>121</v>
      </c>
    </row>
    <row r="63" spans="1:8" ht="13.8">
      <c r="A63">
        <f t="shared" si="0"/>
        <v>30</v>
      </c>
      <c r="B63" s="29" t="s">
        <v>100</v>
      </c>
      <c r="E63" s="20" t="s">
        <v>177</v>
      </c>
    </row>
    <row r="64" spans="1:8" ht="13.8">
      <c r="A64">
        <f t="shared" si="0"/>
        <v>31</v>
      </c>
      <c r="B64" s="29" t="s">
        <v>96</v>
      </c>
      <c r="E64" s="20" t="s">
        <v>177</v>
      </c>
    </row>
    <row r="65" spans="1:7" ht="13.8">
      <c r="A65">
        <f t="shared" si="0"/>
        <v>32</v>
      </c>
      <c r="B65" s="29" t="s">
        <v>95</v>
      </c>
      <c r="E65" s="20" t="s">
        <v>177</v>
      </c>
    </row>
    <row r="66" spans="1:7" ht="13.8">
      <c r="A66">
        <f t="shared" si="0"/>
        <v>33</v>
      </c>
      <c r="B66" s="29" t="s">
        <v>95</v>
      </c>
      <c r="E66" s="20" t="s">
        <v>177</v>
      </c>
    </row>
    <row r="67" spans="1:7" ht="13.8">
      <c r="A67">
        <f t="shared" si="0"/>
        <v>34</v>
      </c>
      <c r="B67" s="5" t="s">
        <v>130</v>
      </c>
      <c r="E67" s="20" t="s">
        <v>177</v>
      </c>
    </row>
    <row r="68" spans="1:7" ht="13.8">
      <c r="A68">
        <f t="shared" si="0"/>
        <v>35</v>
      </c>
      <c r="B68" s="5" t="s">
        <v>129</v>
      </c>
      <c r="E68" s="20" t="s">
        <v>177</v>
      </c>
    </row>
    <row r="69" spans="1:7" ht="14.4">
      <c r="A69">
        <f t="shared" si="0"/>
        <v>36</v>
      </c>
      <c r="B69" s="29" t="s">
        <v>113</v>
      </c>
      <c r="C69" s="53" t="s">
        <v>444</v>
      </c>
      <c r="D69">
        <v>1</v>
      </c>
      <c r="E69" s="20" t="s">
        <v>176</v>
      </c>
      <c r="F69" s="54" t="s">
        <v>185</v>
      </c>
      <c r="G69">
        <v>50</v>
      </c>
    </row>
    <row r="70" spans="1:7" ht="13.8">
      <c r="A70">
        <f t="shared" si="0"/>
        <v>37</v>
      </c>
      <c r="B70" s="29" t="s">
        <v>94</v>
      </c>
      <c r="E70" s="20" t="s">
        <v>177</v>
      </c>
    </row>
    <row r="71" spans="1:7" ht="13.8">
      <c r="A71">
        <f t="shared" si="0"/>
        <v>38</v>
      </c>
      <c r="B71" s="29" t="s">
        <v>126</v>
      </c>
      <c r="C71" s="62"/>
      <c r="D71" s="83" t="s">
        <v>212</v>
      </c>
      <c r="E71" s="20" t="s">
        <v>176</v>
      </c>
      <c r="F71" s="20" t="s">
        <v>159</v>
      </c>
      <c r="G71">
        <v>75</v>
      </c>
    </row>
    <row r="72" spans="1:7" ht="14.4">
      <c r="A72">
        <f t="shared" si="0"/>
        <v>39</v>
      </c>
      <c r="B72" s="29" t="s">
        <v>127</v>
      </c>
      <c r="C72" s="53"/>
      <c r="D72">
        <v>1</v>
      </c>
      <c r="E72" s="20" t="s">
        <v>176</v>
      </c>
      <c r="F72" s="54" t="s">
        <v>159</v>
      </c>
      <c r="G72">
        <v>76</v>
      </c>
    </row>
    <row r="73" spans="1:7" ht="14.4">
      <c r="A73">
        <f t="shared" si="0"/>
        <v>40</v>
      </c>
      <c r="B73" s="29" t="s">
        <v>111</v>
      </c>
      <c r="C73" s="53" t="s">
        <v>480</v>
      </c>
      <c r="D73">
        <v>1</v>
      </c>
      <c r="E73" s="20" t="s">
        <v>176</v>
      </c>
      <c r="F73" s="54" t="s">
        <v>185</v>
      </c>
      <c r="G73">
        <v>49</v>
      </c>
    </row>
    <row r="74" spans="1:7" ht="13.8">
      <c r="A74">
        <f t="shared" si="0"/>
        <v>41</v>
      </c>
      <c r="B74" s="29" t="s">
        <v>115</v>
      </c>
      <c r="E74" s="20" t="s">
        <v>177</v>
      </c>
    </row>
    <row r="75" spans="1:7" ht="14.4">
      <c r="A75">
        <v>42</v>
      </c>
      <c r="B75" s="29" t="s">
        <v>182</v>
      </c>
      <c r="C75" s="53" t="s">
        <v>444</v>
      </c>
      <c r="F75" s="20"/>
    </row>
    <row r="76" spans="1:7" ht="55.2">
      <c r="A76" s="64">
        <v>43</v>
      </c>
      <c r="B76" s="61" t="s">
        <v>191</v>
      </c>
      <c r="C76" s="62"/>
      <c r="D76" s="82" t="s">
        <v>210</v>
      </c>
      <c r="E76" s="20" t="s">
        <v>176</v>
      </c>
      <c r="G76">
        <v>38</v>
      </c>
    </row>
    <row r="77" spans="1:7" ht="13.8">
      <c r="A77">
        <v>44</v>
      </c>
      <c r="B77" s="79" t="s">
        <v>201</v>
      </c>
      <c r="C77" s="51"/>
      <c r="D77">
        <v>22</v>
      </c>
      <c r="E77" t="s">
        <v>176</v>
      </c>
      <c r="G77">
        <v>40</v>
      </c>
    </row>
    <row r="78" spans="1:7">
      <c r="B78" s="77"/>
      <c r="C78" s="51"/>
    </row>
    <row r="79" spans="1:7">
      <c r="B79" s="77"/>
      <c r="C79" s="51"/>
    </row>
    <row r="80" spans="1:7">
      <c r="B80" s="77"/>
      <c r="C80" s="51"/>
    </row>
    <row r="81" spans="2:3">
      <c r="B81" s="77"/>
      <c r="C81" s="51"/>
    </row>
    <row r="82" spans="2:3">
      <c r="B82" s="77"/>
      <c r="C82" s="51"/>
    </row>
    <row r="83" spans="2:3">
      <c r="B83" s="77"/>
      <c r="C83" s="51"/>
    </row>
    <row r="84" spans="2:3">
      <c r="B84" s="77"/>
      <c r="C84" s="51"/>
    </row>
    <row r="85" spans="2:3">
      <c r="B85" s="77"/>
      <c r="C85" s="51"/>
    </row>
    <row r="86" spans="2:3">
      <c r="B86" s="77"/>
      <c r="C86" s="51"/>
    </row>
    <row r="87" spans="2:3">
      <c r="B87" s="77"/>
      <c r="C87" s="51"/>
    </row>
    <row r="88" spans="2:3">
      <c r="B88" s="77"/>
      <c r="C88" s="51"/>
    </row>
    <row r="89" spans="2:3">
      <c r="B89" s="77"/>
      <c r="C89" s="51"/>
    </row>
    <row r="90" spans="2:3">
      <c r="B90" s="77"/>
      <c r="C90" s="51"/>
    </row>
    <row r="91" spans="2:3">
      <c r="B91" s="77"/>
      <c r="C91" s="51"/>
    </row>
    <row r="92" spans="2:3">
      <c r="B92" s="77"/>
      <c r="C92" s="51"/>
    </row>
    <row r="93" spans="2:3">
      <c r="B93" s="77"/>
      <c r="C93" s="51"/>
    </row>
    <row r="94" spans="2:3">
      <c r="B94" s="77"/>
      <c r="C94" s="51"/>
    </row>
    <row r="95" spans="2:3">
      <c r="B95" s="77"/>
      <c r="C95" s="51"/>
    </row>
    <row r="96" spans="2:3">
      <c r="B96" s="77"/>
      <c r="C96" s="51"/>
    </row>
    <row r="97" spans="1:7">
      <c r="B97" s="77"/>
      <c r="C97" s="51"/>
    </row>
    <row r="98" spans="1:7">
      <c r="B98" s="78"/>
      <c r="C98" s="51"/>
    </row>
    <row r="99" spans="1:7">
      <c r="A99" s="81">
        <v>45</v>
      </c>
      <c r="B99" s="80" t="s">
        <v>202</v>
      </c>
      <c r="D99">
        <v>1</v>
      </c>
    </row>
    <row r="100" spans="1:7" ht="26.4">
      <c r="A100" s="81">
        <v>46</v>
      </c>
      <c r="B100" s="80" t="s">
        <v>205</v>
      </c>
      <c r="C100" s="20"/>
      <c r="D100">
        <v>1</v>
      </c>
    </row>
    <row r="101" spans="1:7" ht="26.4">
      <c r="A101" s="81">
        <v>47</v>
      </c>
      <c r="B101" s="80" t="s">
        <v>203</v>
      </c>
      <c r="D101">
        <v>1</v>
      </c>
    </row>
    <row r="102" spans="1:7">
      <c r="A102" s="81">
        <v>48</v>
      </c>
      <c r="B102" s="80" t="s">
        <v>204</v>
      </c>
      <c r="D102">
        <v>1</v>
      </c>
      <c r="G102">
        <v>71</v>
      </c>
    </row>
    <row r="103" spans="1:7" ht="39.6">
      <c r="A103" s="81">
        <v>49</v>
      </c>
      <c r="B103" s="80" t="s">
        <v>208</v>
      </c>
      <c r="D103">
        <v>1</v>
      </c>
      <c r="E103" t="s">
        <v>176</v>
      </c>
      <c r="F103" t="s">
        <v>209</v>
      </c>
      <c r="G103">
        <v>9</v>
      </c>
    </row>
    <row r="104" spans="1:7" ht="39.6">
      <c r="A104" s="81">
        <v>50</v>
      </c>
      <c r="B104" s="80" t="s">
        <v>207</v>
      </c>
      <c r="D104">
        <v>1</v>
      </c>
      <c r="E104" t="s">
        <v>176</v>
      </c>
      <c r="F104" t="s">
        <v>209</v>
      </c>
      <c r="G104">
        <v>8</v>
      </c>
    </row>
  </sheetData>
  <sortState ref="C32:C76">
    <sortCondition ref="C32:C76"/>
  </sortState>
  <phoneticPr fontId="4" type="noConversion"/>
  <printOptions gridLines="1"/>
  <pageMargins left="0.75" right="0.75" top="1" bottom="1" header="0.25" footer="0.5"/>
  <pageSetup scale="82"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S175"/>
  <sheetViews>
    <sheetView zoomScale="75" zoomScaleNormal="75" workbookViewId="0">
      <pane xSplit="3" ySplit="1" topLeftCell="D2" activePane="bottomRight" state="frozen"/>
      <selection pane="topRight" activeCell="D1" sqref="D1"/>
      <selection pane="bottomLeft" activeCell="A2" sqref="A2"/>
      <selection pane="bottomRight" activeCell="B117" sqref="B117"/>
    </sheetView>
  </sheetViews>
  <sheetFormatPr defaultColWidth="9.109375" defaultRowHeight="13.8"/>
  <cols>
    <col min="1" max="1" width="6.88671875" style="4" customWidth="1"/>
    <col min="2" max="2" width="48.44140625" style="8" customWidth="1"/>
    <col min="3" max="3" width="17.6640625" style="8" customWidth="1"/>
    <col min="4" max="4" width="15.6640625" style="8" customWidth="1"/>
    <col min="5" max="5" width="13.109375" style="4" customWidth="1"/>
    <col min="6" max="6" width="11.33203125" style="4" customWidth="1"/>
    <col min="7" max="7" width="9.5546875" style="11" customWidth="1"/>
    <col min="8" max="8" width="10.109375" style="8" customWidth="1"/>
    <col min="9" max="9" width="8.88671875" style="6" bestFit="1" customWidth="1"/>
    <col min="10" max="10" width="16" style="5" customWidth="1"/>
    <col min="11" max="11" width="8.88671875" style="6" customWidth="1"/>
    <col min="12" max="12" width="19.88671875" style="6" customWidth="1"/>
    <col min="13" max="13" width="16.88671875" style="6" customWidth="1"/>
    <col min="14" max="14" width="23" style="5" bestFit="1" customWidth="1"/>
    <col min="15" max="15" width="8.109375" style="6" customWidth="1"/>
    <col min="16" max="16" width="8" style="6" customWidth="1"/>
    <col min="17" max="17" width="6.88671875" style="6" customWidth="1"/>
    <col min="18" max="18" width="9" style="6" customWidth="1"/>
    <col min="19" max="19" width="10" style="46" bestFit="1" customWidth="1"/>
    <col min="20" max="16384" width="9.109375" style="4"/>
  </cols>
  <sheetData>
    <row r="1" spans="1:19" ht="27.6">
      <c r="A1" s="8" t="s">
        <v>175</v>
      </c>
      <c r="B1" s="2" t="s">
        <v>0</v>
      </c>
      <c r="C1" s="2" t="s">
        <v>1</v>
      </c>
      <c r="D1" s="2" t="s">
        <v>69</v>
      </c>
      <c r="E1" s="3" t="s">
        <v>13</v>
      </c>
      <c r="F1" s="3" t="s">
        <v>14</v>
      </c>
      <c r="G1" s="2" t="s">
        <v>15</v>
      </c>
      <c r="H1" s="35" t="s">
        <v>16</v>
      </c>
      <c r="I1" s="5" t="s">
        <v>140</v>
      </c>
      <c r="J1" s="5" t="s">
        <v>334</v>
      </c>
      <c r="K1" s="5" t="s">
        <v>294</v>
      </c>
      <c r="L1" s="5" t="s">
        <v>288</v>
      </c>
      <c r="M1" s="5" t="s">
        <v>289</v>
      </c>
      <c r="N1" s="5" t="s">
        <v>153</v>
      </c>
      <c r="O1" s="5" t="s">
        <v>156</v>
      </c>
      <c r="P1" s="5" t="s">
        <v>273</v>
      </c>
      <c r="Q1" s="5" t="s">
        <v>274</v>
      </c>
      <c r="R1" s="5" t="s">
        <v>157</v>
      </c>
      <c r="S1" s="45" t="s">
        <v>158</v>
      </c>
    </row>
    <row r="2" spans="1:19" ht="41.4">
      <c r="A2" s="8"/>
      <c r="B2" s="2" t="s">
        <v>307</v>
      </c>
      <c r="C2" s="2"/>
      <c r="D2" s="2"/>
      <c r="E2" s="98">
        <v>40457</v>
      </c>
      <c r="F2" s="98">
        <v>40466</v>
      </c>
      <c r="G2" s="2" t="s">
        <v>308</v>
      </c>
      <c r="H2" s="35" t="s">
        <v>406</v>
      </c>
      <c r="I2" s="5"/>
      <c r="K2" s="5"/>
      <c r="L2" s="5"/>
      <c r="M2" s="5"/>
      <c r="O2" s="5"/>
      <c r="P2" s="5"/>
      <c r="Q2" s="5"/>
      <c r="R2" s="5"/>
      <c r="S2" s="45"/>
    </row>
    <row r="3" spans="1:19">
      <c r="A3" s="8"/>
      <c r="B3" s="29" t="s">
        <v>280</v>
      </c>
      <c r="C3" s="2"/>
      <c r="D3" s="2"/>
      <c r="E3" s="97">
        <v>40469</v>
      </c>
      <c r="F3" s="97">
        <v>40469</v>
      </c>
      <c r="G3" s="5" t="s">
        <v>276</v>
      </c>
      <c r="H3" s="37" t="s">
        <v>406</v>
      </c>
      <c r="I3" s="5"/>
      <c r="K3" s="5"/>
      <c r="L3" s="5"/>
      <c r="M3" s="5"/>
      <c r="O3" s="5"/>
      <c r="P3" s="5"/>
      <c r="Q3" s="5"/>
      <c r="R3" s="5"/>
      <c r="S3" s="45"/>
    </row>
    <row r="4" spans="1:19">
      <c r="A4" s="8"/>
      <c r="B4" s="29" t="s">
        <v>407</v>
      </c>
      <c r="C4" s="2"/>
      <c r="D4" s="2"/>
      <c r="E4" s="97">
        <v>40469</v>
      </c>
      <c r="F4" s="97">
        <v>40469</v>
      </c>
      <c r="G4" s="5" t="s">
        <v>48</v>
      </c>
      <c r="H4" s="37" t="s">
        <v>406</v>
      </c>
      <c r="I4" s="5"/>
      <c r="J4" s="5" t="s">
        <v>314</v>
      </c>
      <c r="K4" s="5"/>
      <c r="L4" s="5" t="s">
        <v>292</v>
      </c>
      <c r="M4" s="5"/>
      <c r="N4" s="5" t="s">
        <v>408</v>
      </c>
      <c r="O4" s="5"/>
      <c r="P4" s="5"/>
      <c r="Q4" s="5"/>
      <c r="R4" s="5"/>
      <c r="S4" s="45"/>
    </row>
    <row r="5" spans="1:19" ht="41.4">
      <c r="A5" s="8"/>
      <c r="B5" s="5" t="s">
        <v>409</v>
      </c>
      <c r="C5" s="2"/>
      <c r="D5" s="2"/>
      <c r="E5" s="97">
        <v>40471</v>
      </c>
      <c r="F5" s="97">
        <v>40471</v>
      </c>
      <c r="G5" s="5" t="s">
        <v>276</v>
      </c>
      <c r="H5" s="37" t="s">
        <v>406</v>
      </c>
      <c r="I5" s="5"/>
      <c r="K5" s="5"/>
      <c r="L5" s="5"/>
      <c r="M5" s="5"/>
      <c r="N5" s="5" t="s">
        <v>278</v>
      </c>
      <c r="O5" s="5"/>
      <c r="P5" s="5"/>
      <c r="Q5" s="5"/>
      <c r="R5" s="5"/>
      <c r="S5" s="45"/>
    </row>
    <row r="6" spans="1:19" ht="27.6">
      <c r="A6" s="8"/>
      <c r="B6" s="5" t="s">
        <v>277</v>
      </c>
      <c r="C6" s="2"/>
      <c r="D6" s="2"/>
      <c r="E6" s="97">
        <v>40484</v>
      </c>
      <c r="F6" s="97">
        <v>40484</v>
      </c>
      <c r="G6" s="5" t="s">
        <v>276</v>
      </c>
      <c r="H6" s="2"/>
      <c r="I6" s="5"/>
      <c r="K6" s="5"/>
      <c r="L6" s="5"/>
      <c r="M6" s="5"/>
      <c r="O6" s="5"/>
      <c r="P6" s="5"/>
      <c r="Q6" s="5"/>
      <c r="R6" s="5"/>
      <c r="S6" s="45"/>
    </row>
    <row r="7" spans="1:19" ht="27.6">
      <c r="A7" s="8"/>
      <c r="B7" s="5" t="s">
        <v>410</v>
      </c>
      <c r="C7" s="2"/>
      <c r="D7" s="2"/>
      <c r="E7" s="97">
        <v>40484</v>
      </c>
      <c r="F7" s="97">
        <v>40485</v>
      </c>
      <c r="G7" s="5" t="s">
        <v>276</v>
      </c>
      <c r="H7" s="2"/>
      <c r="I7" s="5"/>
      <c r="K7" s="5"/>
      <c r="L7" s="5"/>
      <c r="M7" s="5"/>
      <c r="O7" s="5"/>
      <c r="P7" s="5"/>
      <c r="Q7" s="5"/>
      <c r="R7" s="5"/>
      <c r="S7" s="45"/>
    </row>
    <row r="8" spans="1:19" ht="27.6">
      <c r="A8" s="8"/>
      <c r="B8" s="5" t="s">
        <v>275</v>
      </c>
      <c r="C8" s="2"/>
      <c r="D8" s="2"/>
      <c r="E8" s="97">
        <v>40485</v>
      </c>
      <c r="F8" s="97">
        <v>40485</v>
      </c>
      <c r="G8" s="2" t="s">
        <v>306</v>
      </c>
      <c r="H8" s="2"/>
      <c r="I8" s="5"/>
      <c r="K8" s="5"/>
      <c r="L8" s="5"/>
      <c r="M8" s="5"/>
      <c r="O8" s="5"/>
      <c r="P8" s="5"/>
      <c r="Q8" s="5"/>
      <c r="R8" s="5"/>
      <c r="S8" s="45"/>
    </row>
    <row r="9" spans="1:19" s="32" customFormat="1">
      <c r="A9" s="76" t="s">
        <v>179</v>
      </c>
      <c r="B9" s="30" t="s">
        <v>143</v>
      </c>
      <c r="C9" s="30"/>
      <c r="D9" s="30"/>
      <c r="E9" s="31">
        <v>40493</v>
      </c>
      <c r="F9" s="31" t="s">
        <v>279</v>
      </c>
      <c r="G9" s="30" t="s">
        <v>180</v>
      </c>
      <c r="H9" s="30" t="s">
        <v>147</v>
      </c>
      <c r="I9" s="40" t="s">
        <v>107</v>
      </c>
      <c r="J9" s="60"/>
      <c r="K9" s="40"/>
      <c r="L9" s="40"/>
      <c r="M9" s="40"/>
      <c r="N9" s="60"/>
      <c r="O9" s="6" t="s">
        <v>107</v>
      </c>
      <c r="P9" s="6" t="s">
        <v>107</v>
      </c>
      <c r="Q9" s="6" t="s">
        <v>107</v>
      </c>
      <c r="R9" s="6" t="s">
        <v>107</v>
      </c>
      <c r="S9" s="46" t="s">
        <v>107</v>
      </c>
    </row>
    <row r="10" spans="1:19" ht="27.6">
      <c r="A10" s="71">
        <v>1</v>
      </c>
      <c r="B10" s="29" t="s">
        <v>151</v>
      </c>
      <c r="C10" s="29" t="s">
        <v>152</v>
      </c>
      <c r="D10" s="29" t="s">
        <v>107</v>
      </c>
      <c r="E10" s="65">
        <v>40493</v>
      </c>
      <c r="F10" s="65">
        <v>40493</v>
      </c>
      <c r="G10" s="29" t="s">
        <v>48</v>
      </c>
      <c r="H10" s="36"/>
      <c r="I10" s="5" t="s">
        <v>107</v>
      </c>
      <c r="K10" s="5"/>
      <c r="L10" s="5"/>
      <c r="M10" s="5"/>
      <c r="N10" s="5" t="s">
        <v>222</v>
      </c>
      <c r="O10" s="6" t="s">
        <v>107</v>
      </c>
      <c r="P10" s="6" t="s">
        <v>107</v>
      </c>
      <c r="Q10" s="6" t="s">
        <v>107</v>
      </c>
      <c r="R10" s="6" t="s">
        <v>107</v>
      </c>
      <c r="S10" s="46" t="s">
        <v>107</v>
      </c>
    </row>
    <row r="11" spans="1:19" ht="41.4">
      <c r="A11" s="71">
        <v>2</v>
      </c>
      <c r="B11" s="29" t="s">
        <v>282</v>
      </c>
      <c r="C11" s="29"/>
      <c r="D11" s="29" t="s">
        <v>107</v>
      </c>
      <c r="E11" s="65">
        <v>40493</v>
      </c>
      <c r="F11" s="65">
        <v>40493</v>
      </c>
      <c r="G11" s="29" t="s">
        <v>411</v>
      </c>
      <c r="H11" s="36"/>
      <c r="I11" s="5" t="s">
        <v>107</v>
      </c>
      <c r="K11" s="5"/>
      <c r="L11" s="5"/>
      <c r="M11" s="5"/>
      <c r="O11" s="6" t="s">
        <v>107</v>
      </c>
      <c r="P11" s="6" t="s">
        <v>107</v>
      </c>
      <c r="Q11" s="6" t="s">
        <v>107</v>
      </c>
      <c r="R11" s="6" t="s">
        <v>107</v>
      </c>
      <c r="S11" s="46" t="s">
        <v>107</v>
      </c>
    </row>
    <row r="12" spans="1:19" ht="55.2">
      <c r="A12" s="71">
        <v>3</v>
      </c>
      <c r="B12" s="29" t="s">
        <v>150</v>
      </c>
      <c r="C12" s="29"/>
      <c r="D12" s="29" t="s">
        <v>107</v>
      </c>
      <c r="E12" s="65">
        <v>40493</v>
      </c>
      <c r="F12" s="65">
        <v>40493</v>
      </c>
      <c r="G12" s="29" t="s">
        <v>283</v>
      </c>
      <c r="H12" s="36"/>
      <c r="I12" s="5" t="s">
        <v>107</v>
      </c>
      <c r="K12" s="5"/>
      <c r="L12" s="5"/>
      <c r="M12" s="5"/>
      <c r="N12" s="5" t="s">
        <v>284</v>
      </c>
      <c r="O12" s="6" t="s">
        <v>107</v>
      </c>
      <c r="P12" s="6" t="s">
        <v>107</v>
      </c>
      <c r="Q12" s="6" t="s">
        <v>107</v>
      </c>
      <c r="R12" s="6" t="s">
        <v>107</v>
      </c>
      <c r="S12" s="46" t="s">
        <v>107</v>
      </c>
    </row>
    <row r="13" spans="1:19" s="32" customFormat="1" ht="79.2">
      <c r="A13" s="76" t="s">
        <v>187</v>
      </c>
      <c r="B13" s="29" t="s">
        <v>281</v>
      </c>
      <c r="C13" s="29"/>
      <c r="D13" s="29"/>
      <c r="E13" s="65">
        <v>40493</v>
      </c>
      <c r="F13" s="65">
        <v>40493</v>
      </c>
      <c r="G13" s="29" t="s">
        <v>132</v>
      </c>
      <c r="H13" s="36"/>
      <c r="I13" s="40" t="s">
        <v>185</v>
      </c>
      <c r="J13" s="60"/>
      <c r="K13" s="40"/>
      <c r="L13" s="40"/>
      <c r="M13" s="40"/>
      <c r="N13" s="122" t="s">
        <v>412</v>
      </c>
      <c r="O13" s="40">
        <v>1</v>
      </c>
      <c r="P13" s="40"/>
      <c r="Q13" s="40"/>
      <c r="R13" s="40"/>
      <c r="S13" s="47"/>
    </row>
    <row r="14" spans="1:19" ht="27.6">
      <c r="A14" s="71">
        <v>4</v>
      </c>
      <c r="B14" s="29" t="s">
        <v>144</v>
      </c>
      <c r="C14" s="29" t="s">
        <v>145</v>
      </c>
      <c r="D14" s="29" t="s">
        <v>107</v>
      </c>
      <c r="E14" s="65">
        <v>40494</v>
      </c>
      <c r="F14" s="65">
        <v>40494</v>
      </c>
      <c r="G14" s="29" t="s">
        <v>146</v>
      </c>
      <c r="H14" s="36"/>
      <c r="I14" s="5" t="s">
        <v>107</v>
      </c>
      <c r="K14" s="5"/>
      <c r="L14" s="5"/>
      <c r="M14" s="5"/>
      <c r="N14" s="5" t="s">
        <v>285</v>
      </c>
      <c r="O14" s="6">
        <v>8</v>
      </c>
    </row>
    <row r="15" spans="1:19">
      <c r="A15" s="71">
        <v>5</v>
      </c>
      <c r="B15" s="29" t="s">
        <v>309</v>
      </c>
      <c r="C15" s="29" t="s">
        <v>145</v>
      </c>
      <c r="D15" s="29"/>
      <c r="E15" s="65">
        <v>40493</v>
      </c>
      <c r="F15" s="65">
        <v>40493</v>
      </c>
      <c r="G15" s="29" t="s">
        <v>427</v>
      </c>
      <c r="H15" s="36"/>
      <c r="I15" s="5"/>
      <c r="J15" s="5" t="s">
        <v>314</v>
      </c>
      <c r="K15" s="5"/>
      <c r="L15" s="5"/>
      <c r="M15" s="5"/>
    </row>
    <row r="16" spans="1:19" ht="69">
      <c r="A16" s="94">
        <v>6</v>
      </c>
      <c r="B16" s="66" t="s">
        <v>384</v>
      </c>
      <c r="C16" s="67" t="s">
        <v>374</v>
      </c>
      <c r="D16" s="29" t="s">
        <v>81</v>
      </c>
      <c r="E16" s="65">
        <v>40493</v>
      </c>
      <c r="F16" s="65">
        <v>40494</v>
      </c>
      <c r="G16" s="29" t="s">
        <v>131</v>
      </c>
      <c r="H16" s="36"/>
      <c r="I16" s="6" t="s">
        <v>200</v>
      </c>
      <c r="J16" s="5" t="s">
        <v>314</v>
      </c>
      <c r="K16" s="6">
        <v>1</v>
      </c>
      <c r="L16" s="6" t="s">
        <v>159</v>
      </c>
      <c r="N16" s="5" t="s">
        <v>264</v>
      </c>
      <c r="O16" s="5">
        <v>1</v>
      </c>
      <c r="P16" s="5"/>
    </row>
    <row r="17" spans="1:19" ht="69">
      <c r="A17" s="71">
        <v>7</v>
      </c>
      <c r="B17" s="66" t="s">
        <v>383</v>
      </c>
      <c r="C17" s="67" t="s">
        <v>375</v>
      </c>
      <c r="D17" s="29" t="s">
        <v>82</v>
      </c>
      <c r="E17" s="65">
        <v>40493</v>
      </c>
      <c r="F17" s="65">
        <v>40494</v>
      </c>
      <c r="G17" s="29" t="s">
        <v>131</v>
      </c>
      <c r="H17" s="36"/>
      <c r="I17" s="6" t="s">
        <v>200</v>
      </c>
      <c r="J17" s="5" t="s">
        <v>314</v>
      </c>
      <c r="K17" s="6">
        <v>1</v>
      </c>
      <c r="L17" s="6" t="s">
        <v>159</v>
      </c>
      <c r="N17" s="5" t="s">
        <v>264</v>
      </c>
      <c r="O17" s="5">
        <v>1</v>
      </c>
      <c r="P17" s="5"/>
    </row>
    <row r="18" spans="1:19" ht="75">
      <c r="A18" s="71">
        <v>8</v>
      </c>
      <c r="B18" s="10" t="s">
        <v>376</v>
      </c>
      <c r="C18" s="15" t="s">
        <v>29</v>
      </c>
      <c r="D18" s="15"/>
      <c r="E18" s="99">
        <v>40493</v>
      </c>
      <c r="F18" s="99">
        <v>40493</v>
      </c>
      <c r="G18" s="17" t="s">
        <v>62</v>
      </c>
      <c r="H18" s="36"/>
      <c r="I18" s="6" t="s">
        <v>107</v>
      </c>
      <c r="N18" s="5" t="s">
        <v>238</v>
      </c>
      <c r="O18" s="6" t="s">
        <v>142</v>
      </c>
      <c r="P18" s="6" t="s">
        <v>142</v>
      </c>
      <c r="Q18" s="6" t="s">
        <v>142</v>
      </c>
      <c r="R18" s="6" t="s">
        <v>142</v>
      </c>
      <c r="S18" s="6" t="s">
        <v>142</v>
      </c>
    </row>
    <row r="19" spans="1:19" ht="55.2">
      <c r="A19" s="71">
        <v>9</v>
      </c>
      <c r="B19" s="10" t="s">
        <v>377</v>
      </c>
      <c r="C19" s="15"/>
      <c r="D19" s="15"/>
      <c r="E19" s="99">
        <v>40493</v>
      </c>
      <c r="F19" s="99">
        <v>40493</v>
      </c>
      <c r="G19" s="17" t="s">
        <v>42</v>
      </c>
      <c r="H19" s="36"/>
      <c r="I19" s="6" t="s">
        <v>185</v>
      </c>
      <c r="N19" s="5" t="s">
        <v>286</v>
      </c>
      <c r="O19" s="6">
        <v>1</v>
      </c>
    </row>
    <row r="20" spans="1:19" ht="41.4">
      <c r="A20" s="71">
        <v>10</v>
      </c>
      <c r="B20" s="10" t="s">
        <v>378</v>
      </c>
      <c r="C20" s="15"/>
      <c r="D20" s="15"/>
      <c r="E20" s="99">
        <v>40493</v>
      </c>
      <c r="F20" s="99">
        <v>40493</v>
      </c>
      <c r="G20" s="17" t="s">
        <v>42</v>
      </c>
      <c r="H20" s="36"/>
      <c r="I20" s="6" t="s">
        <v>185</v>
      </c>
      <c r="N20" s="5" t="s">
        <v>287</v>
      </c>
      <c r="O20" s="6" t="s">
        <v>142</v>
      </c>
      <c r="P20" s="6" t="s">
        <v>142</v>
      </c>
      <c r="Q20" s="6" t="s">
        <v>142</v>
      </c>
      <c r="R20" s="6" t="s">
        <v>142</v>
      </c>
      <c r="S20" s="6" t="s">
        <v>142</v>
      </c>
    </row>
    <row r="21" spans="1:19" s="32" customFormat="1">
      <c r="A21" s="71" t="s">
        <v>279</v>
      </c>
      <c r="B21" s="68"/>
      <c r="C21" s="68"/>
      <c r="D21" s="68"/>
      <c r="E21" s="69"/>
      <c r="F21" s="69"/>
      <c r="G21" s="68"/>
      <c r="H21" s="30" t="s">
        <v>147</v>
      </c>
      <c r="I21" s="40"/>
      <c r="J21" s="60"/>
      <c r="K21" s="40"/>
      <c r="L21" s="40"/>
      <c r="M21" s="40"/>
      <c r="N21" s="60"/>
      <c r="O21" s="90" t="s">
        <v>107</v>
      </c>
      <c r="P21" s="90" t="s">
        <v>107</v>
      </c>
      <c r="Q21" s="90" t="s">
        <v>107</v>
      </c>
      <c r="R21" s="90" t="s">
        <v>107</v>
      </c>
      <c r="S21" s="91" t="s">
        <v>107</v>
      </c>
    </row>
    <row r="22" spans="1:19" s="100" customFormat="1" ht="35.25" customHeight="1">
      <c r="A22" s="94">
        <v>11</v>
      </c>
      <c r="B22" s="67" t="s">
        <v>310</v>
      </c>
      <c r="C22" s="124" t="s">
        <v>414</v>
      </c>
      <c r="D22" s="123"/>
      <c r="E22" s="65">
        <v>40493</v>
      </c>
      <c r="F22" s="65">
        <v>40493</v>
      </c>
      <c r="G22" s="125" t="s">
        <v>427</v>
      </c>
      <c r="H22" s="101"/>
      <c r="I22" s="101"/>
      <c r="J22" s="102"/>
      <c r="K22" s="101"/>
      <c r="L22" s="101"/>
      <c r="M22" s="101"/>
      <c r="N22" s="102" t="s">
        <v>414</v>
      </c>
      <c r="O22" s="103"/>
      <c r="P22" s="103"/>
      <c r="Q22" s="103"/>
      <c r="R22" s="103"/>
      <c r="S22" s="104"/>
    </row>
    <row r="23" spans="1:19" ht="55.2">
      <c r="A23" s="71">
        <v>12</v>
      </c>
      <c r="B23" s="66" t="s">
        <v>382</v>
      </c>
      <c r="C23" s="29" t="s">
        <v>85</v>
      </c>
      <c r="D23" s="29" t="s">
        <v>141</v>
      </c>
      <c r="E23" s="65">
        <v>40493</v>
      </c>
      <c r="F23" s="65">
        <v>40494</v>
      </c>
      <c r="G23" s="29" t="s">
        <v>440</v>
      </c>
      <c r="H23" s="36"/>
      <c r="I23" s="6" t="s">
        <v>200</v>
      </c>
      <c r="J23" s="5" t="s">
        <v>314</v>
      </c>
      <c r="K23" s="6">
        <v>2</v>
      </c>
      <c r="L23" s="6" t="s">
        <v>370</v>
      </c>
      <c r="N23" s="5" t="s">
        <v>172</v>
      </c>
      <c r="O23" s="41">
        <v>1</v>
      </c>
      <c r="P23" s="41"/>
      <c r="Q23" s="41"/>
      <c r="R23" s="41"/>
      <c r="S23" s="48"/>
    </row>
    <row r="24" spans="1:19" ht="69">
      <c r="A24" s="71">
        <v>13</v>
      </c>
      <c r="B24" s="66" t="s">
        <v>413</v>
      </c>
      <c r="C24" s="29" t="s">
        <v>86</v>
      </c>
      <c r="D24" s="29" t="s">
        <v>77</v>
      </c>
      <c r="E24" s="65">
        <v>40493</v>
      </c>
      <c r="F24" s="65">
        <v>40494</v>
      </c>
      <c r="G24" s="29" t="s">
        <v>440</v>
      </c>
      <c r="H24" s="36"/>
      <c r="I24" s="6" t="s">
        <v>200</v>
      </c>
      <c r="J24" s="5" t="s">
        <v>314</v>
      </c>
      <c r="K24" s="6">
        <v>2</v>
      </c>
      <c r="L24" s="5" t="s">
        <v>363</v>
      </c>
      <c r="N24" s="5" t="s">
        <v>265</v>
      </c>
      <c r="S24" s="49"/>
    </row>
    <row r="25" spans="1:19" s="19" customFormat="1" ht="97.2">
      <c r="A25" s="71">
        <v>14</v>
      </c>
      <c r="B25" s="66" t="s">
        <v>381</v>
      </c>
      <c r="C25" s="67" t="s">
        <v>86</v>
      </c>
      <c r="D25" s="67" t="s">
        <v>78</v>
      </c>
      <c r="E25" s="65">
        <v>40493</v>
      </c>
      <c r="F25" s="65">
        <v>40494</v>
      </c>
      <c r="G25" s="29" t="s">
        <v>440</v>
      </c>
      <c r="H25" s="36"/>
      <c r="I25" s="42" t="s">
        <v>200</v>
      </c>
      <c r="J25" s="5" t="s">
        <v>314</v>
      </c>
      <c r="K25" s="42">
        <v>2</v>
      </c>
      <c r="L25" s="18" t="s">
        <v>371</v>
      </c>
      <c r="M25" s="42"/>
      <c r="N25" s="5" t="s">
        <v>266</v>
      </c>
      <c r="O25" s="6"/>
      <c r="P25" s="6"/>
      <c r="Q25" s="6"/>
      <c r="R25" s="52"/>
      <c r="S25" s="49"/>
    </row>
    <row r="26" spans="1:19" s="19" customFormat="1" ht="69">
      <c r="A26" s="94">
        <v>15</v>
      </c>
      <c r="B26" s="66" t="s">
        <v>380</v>
      </c>
      <c r="C26" s="67" t="s">
        <v>86</v>
      </c>
      <c r="D26" s="67" t="s">
        <v>79</v>
      </c>
      <c r="E26" s="128">
        <v>40493</v>
      </c>
      <c r="F26" s="128">
        <v>40494</v>
      </c>
      <c r="G26" s="67" t="s">
        <v>440</v>
      </c>
      <c r="H26" s="36"/>
      <c r="I26" s="42" t="s">
        <v>200</v>
      </c>
      <c r="J26" s="18" t="s">
        <v>314</v>
      </c>
      <c r="K26" s="42">
        <v>2</v>
      </c>
      <c r="L26" s="18" t="s">
        <v>372</v>
      </c>
      <c r="M26" s="42"/>
      <c r="N26" s="18" t="s">
        <v>265</v>
      </c>
      <c r="O26" s="42">
        <v>1</v>
      </c>
      <c r="P26" s="42"/>
      <c r="Q26" s="42"/>
      <c r="R26" s="42"/>
      <c r="S26" s="49"/>
    </row>
    <row r="27" spans="1:19" s="19" customFormat="1" ht="69">
      <c r="A27" s="71">
        <v>16</v>
      </c>
      <c r="B27" s="66" t="s">
        <v>379</v>
      </c>
      <c r="C27" s="67" t="s">
        <v>86</v>
      </c>
      <c r="D27" s="67" t="s">
        <v>80</v>
      </c>
      <c r="E27" s="65">
        <v>40493</v>
      </c>
      <c r="F27" s="65">
        <v>40494</v>
      </c>
      <c r="G27" s="29" t="s">
        <v>440</v>
      </c>
      <c r="H27" s="36"/>
      <c r="I27" s="42" t="s">
        <v>200</v>
      </c>
      <c r="J27" s="5" t="s">
        <v>314</v>
      </c>
      <c r="K27" s="42">
        <v>2</v>
      </c>
      <c r="L27" s="18" t="s">
        <v>373</v>
      </c>
      <c r="M27" s="42"/>
      <c r="N27" s="5" t="s">
        <v>258</v>
      </c>
      <c r="O27" s="6">
        <v>1</v>
      </c>
      <c r="P27" s="6"/>
      <c r="Q27" s="42"/>
      <c r="R27" s="42"/>
      <c r="S27" s="49"/>
    </row>
    <row r="28" spans="1:19" ht="55.2">
      <c r="A28" s="71">
        <v>17</v>
      </c>
      <c r="B28" s="66" t="s">
        <v>385</v>
      </c>
      <c r="C28" s="67" t="s">
        <v>364</v>
      </c>
      <c r="D28" s="29" t="s">
        <v>221</v>
      </c>
      <c r="E28" s="65">
        <v>40493</v>
      </c>
      <c r="F28" s="65">
        <v>40494</v>
      </c>
      <c r="G28" s="29" t="s">
        <v>440</v>
      </c>
      <c r="H28" s="36"/>
      <c r="I28" s="6" t="s">
        <v>200</v>
      </c>
      <c r="J28" s="5" t="s">
        <v>314</v>
      </c>
      <c r="K28" s="6">
        <v>2</v>
      </c>
      <c r="L28" s="6" t="s">
        <v>365</v>
      </c>
      <c r="N28" s="5" t="s">
        <v>154</v>
      </c>
      <c r="O28" s="6">
        <v>1</v>
      </c>
    </row>
    <row r="29" spans="1:19" ht="69">
      <c r="A29" s="71">
        <v>18</v>
      </c>
      <c r="B29" s="66" t="s">
        <v>386</v>
      </c>
      <c r="C29" s="67" t="s">
        <v>87</v>
      </c>
      <c r="D29" s="29" t="s">
        <v>89</v>
      </c>
      <c r="E29" s="65">
        <v>40493</v>
      </c>
      <c r="F29" s="65">
        <v>40494</v>
      </c>
      <c r="G29" s="29" t="s">
        <v>440</v>
      </c>
      <c r="H29" s="36"/>
      <c r="I29" s="6" t="s">
        <v>200</v>
      </c>
      <c r="J29" s="5" t="s">
        <v>314</v>
      </c>
      <c r="K29" s="6">
        <v>2</v>
      </c>
      <c r="L29" s="6" t="s">
        <v>366</v>
      </c>
      <c r="N29" s="5" t="s">
        <v>154</v>
      </c>
      <c r="O29" s="6">
        <v>1</v>
      </c>
    </row>
    <row r="30" spans="1:19" ht="41.4">
      <c r="A30" s="71">
        <v>19</v>
      </c>
      <c r="B30" s="66" t="s">
        <v>387</v>
      </c>
      <c r="C30" s="67" t="s">
        <v>87</v>
      </c>
      <c r="D30" s="29" t="s">
        <v>90</v>
      </c>
      <c r="E30" s="65">
        <v>40493</v>
      </c>
      <c r="F30" s="65">
        <v>40494</v>
      </c>
      <c r="G30" s="29" t="s">
        <v>440</v>
      </c>
      <c r="H30" s="36"/>
      <c r="I30" s="6" t="s">
        <v>200</v>
      </c>
      <c r="J30" s="5" t="s">
        <v>314</v>
      </c>
      <c r="K30" s="6">
        <v>2</v>
      </c>
      <c r="L30" s="6" t="s">
        <v>367</v>
      </c>
      <c r="N30" s="5" t="s">
        <v>154</v>
      </c>
      <c r="O30" s="6">
        <v>1</v>
      </c>
    </row>
    <row r="31" spans="1:19" ht="55.2">
      <c r="A31" s="71">
        <v>20</v>
      </c>
      <c r="B31" s="66" t="s">
        <v>388</v>
      </c>
      <c r="C31" s="67" t="s">
        <v>88</v>
      </c>
      <c r="D31" s="29" t="s">
        <v>91</v>
      </c>
      <c r="E31" s="65">
        <v>40493</v>
      </c>
      <c r="F31" s="65">
        <v>40494</v>
      </c>
      <c r="G31" s="29" t="s">
        <v>440</v>
      </c>
      <c r="H31" s="36"/>
      <c r="I31" s="6" t="s">
        <v>200</v>
      </c>
      <c r="J31" s="5" t="s">
        <v>314</v>
      </c>
      <c r="K31" s="6">
        <v>2</v>
      </c>
      <c r="L31" s="6" t="s">
        <v>368</v>
      </c>
      <c r="N31" s="5" t="s">
        <v>154</v>
      </c>
      <c r="O31" s="6">
        <v>1</v>
      </c>
    </row>
    <row r="32" spans="1:19" ht="55.2">
      <c r="A32" s="71">
        <v>21</v>
      </c>
      <c r="B32" s="66" t="s">
        <v>389</v>
      </c>
      <c r="C32" s="29" t="s">
        <v>93</v>
      </c>
      <c r="D32" s="29" t="s">
        <v>83</v>
      </c>
      <c r="E32" s="65">
        <v>40493</v>
      </c>
      <c r="F32" s="65">
        <v>40494</v>
      </c>
      <c r="G32" s="29" t="s">
        <v>440</v>
      </c>
      <c r="H32" s="36"/>
      <c r="I32" s="6" t="s">
        <v>200</v>
      </c>
      <c r="J32" s="5" t="s">
        <v>314</v>
      </c>
      <c r="K32" s="6">
        <v>2</v>
      </c>
      <c r="L32" s="6" t="s">
        <v>369</v>
      </c>
      <c r="N32" s="5" t="s">
        <v>154</v>
      </c>
      <c r="O32" s="6">
        <v>1</v>
      </c>
    </row>
    <row r="33" spans="1:19" s="19" customFormat="1" ht="41.4">
      <c r="A33" s="71">
        <v>22</v>
      </c>
      <c r="B33" s="66" t="s">
        <v>189</v>
      </c>
      <c r="C33" s="67" t="s">
        <v>92</v>
      </c>
      <c r="D33" s="67" t="s">
        <v>84</v>
      </c>
      <c r="E33" s="65">
        <v>40493</v>
      </c>
      <c r="F33" s="65">
        <v>40494</v>
      </c>
      <c r="G33" s="29" t="s">
        <v>440</v>
      </c>
      <c r="H33" s="36"/>
      <c r="I33" s="42" t="s">
        <v>200</v>
      </c>
      <c r="J33" s="18" t="s">
        <v>335</v>
      </c>
      <c r="K33" s="42">
        <v>2</v>
      </c>
      <c r="L33" s="42" t="s">
        <v>159</v>
      </c>
      <c r="M33" s="42"/>
      <c r="N33" s="5" t="s">
        <v>293</v>
      </c>
      <c r="O33" s="42">
        <v>1</v>
      </c>
      <c r="P33" s="42"/>
      <c r="Q33" s="42"/>
      <c r="R33" s="42"/>
      <c r="S33" s="48"/>
    </row>
    <row r="34" spans="1:19">
      <c r="A34" s="71">
        <v>23</v>
      </c>
      <c r="B34" s="9" t="s">
        <v>34</v>
      </c>
      <c r="C34" s="29"/>
      <c r="D34" s="29"/>
      <c r="E34" s="65">
        <v>40494</v>
      </c>
      <c r="F34" s="65">
        <v>40497</v>
      </c>
      <c r="G34" s="29" t="s">
        <v>132</v>
      </c>
      <c r="H34" s="36"/>
      <c r="I34" s="6" t="s">
        <v>107</v>
      </c>
      <c r="O34" s="6" t="s">
        <v>107</v>
      </c>
    </row>
    <row r="35" spans="1:19">
      <c r="A35" s="71">
        <v>24</v>
      </c>
      <c r="B35" s="9" t="s">
        <v>39</v>
      </c>
      <c r="C35" s="29"/>
      <c r="D35" s="29"/>
      <c r="E35" s="65">
        <v>40494</v>
      </c>
      <c r="F35" s="65">
        <v>40497</v>
      </c>
      <c r="G35" s="29" t="s">
        <v>132</v>
      </c>
      <c r="H35" s="36"/>
      <c r="I35" s="6" t="s">
        <v>107</v>
      </c>
      <c r="O35" s="6" t="s">
        <v>107</v>
      </c>
    </row>
    <row r="36" spans="1:19">
      <c r="A36" s="71">
        <v>25</v>
      </c>
      <c r="B36" s="9" t="s">
        <v>40</v>
      </c>
      <c r="C36" s="1"/>
      <c r="D36" s="1"/>
      <c r="E36" s="65">
        <v>40494</v>
      </c>
      <c r="F36" s="65">
        <v>40497</v>
      </c>
      <c r="G36" s="29" t="s">
        <v>132</v>
      </c>
      <c r="H36" s="36"/>
      <c r="I36" s="6" t="s">
        <v>107</v>
      </c>
      <c r="N36" s="5" t="s">
        <v>236</v>
      </c>
      <c r="O36" s="6" t="s">
        <v>107</v>
      </c>
    </row>
    <row r="37" spans="1:19">
      <c r="A37" s="71">
        <v>26</v>
      </c>
      <c r="B37" s="9" t="s">
        <v>3</v>
      </c>
      <c r="C37" s="1"/>
      <c r="D37" s="1"/>
      <c r="E37" s="7">
        <v>40497</v>
      </c>
      <c r="F37" s="7">
        <v>40497</v>
      </c>
      <c r="G37" s="29" t="s">
        <v>132</v>
      </c>
      <c r="H37" s="36"/>
      <c r="I37" s="6" t="s">
        <v>107</v>
      </c>
      <c r="O37" s="6" t="s">
        <v>107</v>
      </c>
    </row>
    <row r="38" spans="1:19">
      <c r="A38" s="71">
        <v>27</v>
      </c>
      <c r="B38" s="9" t="s">
        <v>41</v>
      </c>
      <c r="C38" s="1"/>
      <c r="D38" s="1"/>
      <c r="E38" s="7">
        <v>40497</v>
      </c>
      <c r="F38" s="7">
        <v>40497</v>
      </c>
      <c r="G38" s="29" t="s">
        <v>132</v>
      </c>
      <c r="H38" s="36"/>
      <c r="I38" s="6" t="s">
        <v>107</v>
      </c>
      <c r="N38" s="5" t="s">
        <v>236</v>
      </c>
      <c r="O38" s="6" t="s">
        <v>107</v>
      </c>
    </row>
    <row r="39" spans="1:19">
      <c r="A39" s="71" t="s">
        <v>279</v>
      </c>
      <c r="B39" s="70"/>
      <c r="C39" s="70"/>
      <c r="D39" s="70"/>
      <c r="E39" s="71"/>
      <c r="F39" s="71"/>
      <c r="G39" s="72"/>
      <c r="H39" s="8" t="s">
        <v>142</v>
      </c>
      <c r="O39" s="6" t="s">
        <v>107</v>
      </c>
      <c r="P39" s="6" t="s">
        <v>107</v>
      </c>
      <c r="Q39" s="6" t="s">
        <v>107</v>
      </c>
      <c r="R39" s="6" t="s">
        <v>107</v>
      </c>
      <c r="S39" s="6" t="s">
        <v>107</v>
      </c>
    </row>
    <row r="40" spans="1:19" ht="15.6">
      <c r="A40" s="71" t="s">
        <v>279</v>
      </c>
      <c r="B40" s="134" t="s">
        <v>38</v>
      </c>
      <c r="C40" s="134"/>
      <c r="D40" s="134"/>
      <c r="E40" s="134"/>
      <c r="F40" s="57"/>
      <c r="G40" s="57"/>
      <c r="H40" s="38" t="s">
        <v>142</v>
      </c>
      <c r="O40" s="6" t="s">
        <v>107</v>
      </c>
      <c r="P40" s="6" t="s">
        <v>107</v>
      </c>
      <c r="Q40" s="6" t="s">
        <v>107</v>
      </c>
      <c r="R40" s="6" t="s">
        <v>107</v>
      </c>
      <c r="S40" s="6" t="s">
        <v>107</v>
      </c>
    </row>
    <row r="41" spans="1:19" s="19" customFormat="1" ht="15.6">
      <c r="A41" s="94">
        <v>28</v>
      </c>
      <c r="B41" s="67" t="s">
        <v>429</v>
      </c>
      <c r="C41" s="105"/>
      <c r="D41" s="105"/>
      <c r="E41" s="65">
        <v>40493</v>
      </c>
      <c r="F41" s="65">
        <v>40493</v>
      </c>
      <c r="G41" s="105" t="s">
        <v>428</v>
      </c>
      <c r="H41" s="106"/>
      <c r="I41" s="42"/>
      <c r="J41" s="5" t="s">
        <v>317</v>
      </c>
      <c r="K41" s="42"/>
      <c r="L41" s="42"/>
      <c r="M41" s="42"/>
      <c r="N41" s="18"/>
      <c r="O41" s="42"/>
      <c r="P41" s="42"/>
      <c r="Q41" s="42"/>
      <c r="R41" s="42"/>
      <c r="S41" s="42"/>
    </row>
    <row r="42" spans="1:19" s="19" customFormat="1" ht="15.6">
      <c r="A42" s="94">
        <v>29</v>
      </c>
      <c r="B42" s="67" t="s">
        <v>430</v>
      </c>
      <c r="C42" s="105" t="s">
        <v>279</v>
      </c>
      <c r="D42" s="105" t="s">
        <v>279</v>
      </c>
      <c r="E42" s="65">
        <v>40493</v>
      </c>
      <c r="F42" s="65">
        <v>40493</v>
      </c>
      <c r="G42" s="105" t="s">
        <v>415</v>
      </c>
      <c r="H42" s="106"/>
      <c r="I42" s="42"/>
      <c r="J42" s="13" t="s">
        <v>349</v>
      </c>
      <c r="K42" s="42"/>
      <c r="L42" s="42"/>
      <c r="M42" s="42"/>
      <c r="N42" s="18"/>
      <c r="O42" s="42"/>
      <c r="P42" s="42"/>
      <c r="Q42" s="42"/>
      <c r="R42" s="42"/>
      <c r="S42" s="42"/>
    </row>
    <row r="43" spans="1:19" s="19" customFormat="1">
      <c r="A43" s="94">
        <v>30</v>
      </c>
      <c r="B43" s="135" t="s">
        <v>390</v>
      </c>
      <c r="C43" s="67" t="s">
        <v>4</v>
      </c>
      <c r="D43" s="67" t="s">
        <v>94</v>
      </c>
      <c r="E43" s="130">
        <v>40494</v>
      </c>
      <c r="F43" s="130">
        <v>40494</v>
      </c>
      <c r="G43" s="67" t="s">
        <v>415</v>
      </c>
      <c r="H43" s="129"/>
      <c r="I43" s="42" t="s">
        <v>185</v>
      </c>
      <c r="J43" s="18"/>
      <c r="K43" s="42">
        <v>3</v>
      </c>
      <c r="L43" s="42" t="s">
        <v>291</v>
      </c>
      <c r="M43" s="42"/>
      <c r="N43" s="18"/>
      <c r="O43" s="42">
        <v>1</v>
      </c>
      <c r="P43" s="42"/>
      <c r="Q43" s="42"/>
      <c r="R43" s="42"/>
      <c r="S43" s="49"/>
    </row>
    <row r="44" spans="1:19" s="19" customFormat="1" ht="41.4">
      <c r="A44" s="94">
        <v>31</v>
      </c>
      <c r="B44" s="135"/>
      <c r="C44" s="67" t="s">
        <v>5</v>
      </c>
      <c r="D44" s="67"/>
      <c r="E44" s="130">
        <v>40494</v>
      </c>
      <c r="F44" s="130">
        <v>40494</v>
      </c>
      <c r="G44" s="67" t="s">
        <v>415</v>
      </c>
      <c r="H44" s="129"/>
      <c r="I44" s="42" t="s">
        <v>107</v>
      </c>
      <c r="J44" s="18"/>
      <c r="K44" s="42"/>
      <c r="L44" s="42"/>
      <c r="M44" s="42"/>
      <c r="N44" s="18"/>
      <c r="O44" s="42" t="s">
        <v>107</v>
      </c>
      <c r="P44" s="42" t="s">
        <v>107</v>
      </c>
      <c r="Q44" s="42" t="s">
        <v>107</v>
      </c>
      <c r="R44" s="42" t="s">
        <v>107</v>
      </c>
      <c r="S44" s="42" t="s">
        <v>107</v>
      </c>
    </row>
    <row r="45" spans="1:19" ht="27.6">
      <c r="A45" s="71">
        <v>32</v>
      </c>
      <c r="B45" s="135" t="s">
        <v>391</v>
      </c>
      <c r="C45" s="29" t="s">
        <v>6</v>
      </c>
      <c r="D45" s="29" t="s">
        <v>95</v>
      </c>
      <c r="E45" s="7">
        <v>40494</v>
      </c>
      <c r="F45" s="7">
        <v>40494</v>
      </c>
      <c r="G45" s="29" t="s">
        <v>415</v>
      </c>
      <c r="H45" s="36"/>
      <c r="I45" s="42" t="s">
        <v>200</v>
      </c>
      <c r="J45" s="13" t="s">
        <v>349</v>
      </c>
      <c r="K45" s="42" t="s">
        <v>295</v>
      </c>
      <c r="L45" s="42" t="s">
        <v>346</v>
      </c>
      <c r="M45" s="42"/>
      <c r="N45" s="29" t="s">
        <v>7</v>
      </c>
      <c r="O45" s="6">
        <v>1</v>
      </c>
    </row>
    <row r="46" spans="1:19" ht="16.2" customHeight="1">
      <c r="A46" s="71">
        <v>33</v>
      </c>
      <c r="B46" s="135"/>
      <c r="C46" s="70"/>
      <c r="D46" s="29"/>
      <c r="E46" s="7"/>
      <c r="F46" s="7"/>
      <c r="G46" s="29"/>
      <c r="H46" s="36"/>
      <c r="I46" s="6" t="s">
        <v>107</v>
      </c>
      <c r="J46" s="13" t="s">
        <v>349</v>
      </c>
      <c r="L46" s="6" t="s">
        <v>347</v>
      </c>
      <c r="O46" s="6" t="s">
        <v>107</v>
      </c>
      <c r="P46" s="6" t="s">
        <v>107</v>
      </c>
      <c r="Q46" s="6" t="s">
        <v>107</v>
      </c>
      <c r="R46" s="6" t="s">
        <v>107</v>
      </c>
      <c r="S46" s="46" t="s">
        <v>107</v>
      </c>
    </row>
    <row r="47" spans="1:19" ht="55.2">
      <c r="A47" s="71">
        <v>34</v>
      </c>
      <c r="B47" s="131" t="s">
        <v>392</v>
      </c>
      <c r="C47" s="29" t="s">
        <v>8</v>
      </c>
      <c r="D47" s="29" t="s">
        <v>96</v>
      </c>
      <c r="E47" s="7">
        <v>40494</v>
      </c>
      <c r="F47" s="7">
        <v>40494</v>
      </c>
      <c r="G47" s="29" t="s">
        <v>415</v>
      </c>
      <c r="H47" s="36"/>
      <c r="I47" s="6" t="s">
        <v>200</v>
      </c>
      <c r="J47" s="13" t="s">
        <v>349</v>
      </c>
      <c r="K47" s="6" t="s">
        <v>295</v>
      </c>
      <c r="L47" s="6" t="s">
        <v>350</v>
      </c>
      <c r="O47" s="6">
        <v>1</v>
      </c>
    </row>
    <row r="48" spans="1:19" s="19" customFormat="1" ht="41.4">
      <c r="A48" s="94">
        <v>35</v>
      </c>
      <c r="B48" s="132" t="s">
        <v>192</v>
      </c>
      <c r="C48" s="67" t="s">
        <v>2</v>
      </c>
      <c r="D48" s="67" t="s">
        <v>97</v>
      </c>
      <c r="E48" s="130">
        <v>40494</v>
      </c>
      <c r="F48" s="130">
        <v>40494</v>
      </c>
      <c r="G48" s="67" t="s">
        <v>184</v>
      </c>
      <c r="H48" s="129"/>
      <c r="I48" s="42" t="s">
        <v>200</v>
      </c>
      <c r="J48" s="18" t="s">
        <v>317</v>
      </c>
      <c r="K48" s="42">
        <v>3</v>
      </c>
      <c r="L48" s="42" t="s">
        <v>290</v>
      </c>
      <c r="M48" s="42"/>
      <c r="N48" s="18" t="s">
        <v>263</v>
      </c>
      <c r="O48" s="42">
        <v>1</v>
      </c>
      <c r="P48" s="42"/>
      <c r="Q48" s="42"/>
      <c r="R48" s="42"/>
      <c r="S48" s="49"/>
    </row>
    <row r="49" spans="1:19" ht="55.2">
      <c r="A49" s="71">
        <v>36</v>
      </c>
      <c r="B49" s="118" t="s">
        <v>393</v>
      </c>
      <c r="C49" s="29" t="s">
        <v>358</v>
      </c>
      <c r="D49" s="29" t="s">
        <v>98</v>
      </c>
      <c r="E49" s="7">
        <v>40494</v>
      </c>
      <c r="F49" s="7">
        <v>40494</v>
      </c>
      <c r="G49" s="29" t="s">
        <v>148</v>
      </c>
      <c r="H49" s="36"/>
      <c r="I49" s="6" t="s">
        <v>200</v>
      </c>
      <c r="J49" s="5" t="s">
        <v>317</v>
      </c>
      <c r="K49" s="6">
        <v>3</v>
      </c>
      <c r="L49" s="6" t="s">
        <v>344</v>
      </c>
      <c r="O49" s="6">
        <v>1</v>
      </c>
    </row>
    <row r="50" spans="1:19" ht="68.400000000000006">
      <c r="A50" s="71">
        <v>37</v>
      </c>
      <c r="B50" s="117" t="s">
        <v>394</v>
      </c>
      <c r="C50" s="29" t="s">
        <v>362</v>
      </c>
      <c r="D50" s="29" t="s">
        <v>99</v>
      </c>
      <c r="E50" s="7">
        <v>40494</v>
      </c>
      <c r="F50" s="7">
        <v>40494</v>
      </c>
      <c r="G50" s="29" t="s">
        <v>417</v>
      </c>
      <c r="H50" s="36"/>
      <c r="I50" s="6" t="s">
        <v>200</v>
      </c>
      <c r="J50" s="5" t="s">
        <v>317</v>
      </c>
      <c r="K50" s="6">
        <v>3</v>
      </c>
      <c r="L50" s="6" t="s">
        <v>361</v>
      </c>
      <c r="O50" s="5">
        <v>1</v>
      </c>
      <c r="P50" s="5"/>
    </row>
    <row r="51" spans="1:19" ht="22.8">
      <c r="A51" s="71">
        <v>38</v>
      </c>
      <c r="B51" s="132" t="s">
        <v>190</v>
      </c>
      <c r="C51" s="29" t="s">
        <v>101</v>
      </c>
      <c r="D51" s="29" t="s">
        <v>100</v>
      </c>
      <c r="E51" s="7">
        <v>40494</v>
      </c>
      <c r="F51" s="7">
        <v>40494</v>
      </c>
      <c r="G51" s="29" t="s">
        <v>70</v>
      </c>
      <c r="H51" s="36"/>
      <c r="I51" s="6" t="s">
        <v>200</v>
      </c>
      <c r="J51" s="5" t="s">
        <v>317</v>
      </c>
      <c r="K51" s="6" t="s">
        <v>295</v>
      </c>
      <c r="L51" s="6" t="s">
        <v>405</v>
      </c>
      <c r="O51" s="41">
        <v>1</v>
      </c>
      <c r="P51" s="41"/>
      <c r="Q51" s="41"/>
      <c r="R51" s="41"/>
      <c r="S51" s="48"/>
    </row>
    <row r="52" spans="1:19" ht="22.8">
      <c r="A52" s="71">
        <v>39</v>
      </c>
      <c r="B52" s="117" t="s">
        <v>395</v>
      </c>
      <c r="C52" s="29" t="s">
        <v>103</v>
      </c>
      <c r="D52" s="29" t="s">
        <v>102</v>
      </c>
      <c r="E52" s="7">
        <v>40494</v>
      </c>
      <c r="F52" s="7">
        <v>40494</v>
      </c>
      <c r="G52" s="29" t="s">
        <v>70</v>
      </c>
      <c r="H52" s="36"/>
      <c r="I52" s="6" t="s">
        <v>185</v>
      </c>
      <c r="J52" s="5" t="s">
        <v>320</v>
      </c>
      <c r="K52" s="139" t="s">
        <v>441</v>
      </c>
      <c r="L52" s="6" t="s">
        <v>159</v>
      </c>
      <c r="N52" s="5" t="s">
        <v>239</v>
      </c>
      <c r="O52" s="41">
        <v>5</v>
      </c>
      <c r="P52" s="41"/>
      <c r="Q52" s="41"/>
      <c r="R52" s="41"/>
      <c r="S52" s="48"/>
    </row>
    <row r="53" spans="1:19" ht="27.6">
      <c r="A53" s="71">
        <v>40</v>
      </c>
      <c r="B53" s="117" t="s">
        <v>396</v>
      </c>
      <c r="C53" s="29" t="s">
        <v>105</v>
      </c>
      <c r="D53" s="29" t="s">
        <v>104</v>
      </c>
      <c r="E53" s="7">
        <v>40494</v>
      </c>
      <c r="F53" s="7">
        <v>40494</v>
      </c>
      <c r="G53" s="29" t="s">
        <v>70</v>
      </c>
      <c r="H53" s="36"/>
      <c r="I53" s="6" t="s">
        <v>185</v>
      </c>
      <c r="J53" s="5" t="s">
        <v>404</v>
      </c>
      <c r="K53" s="140"/>
      <c r="L53" s="6" t="s">
        <v>159</v>
      </c>
      <c r="N53" s="5" t="s">
        <v>239</v>
      </c>
      <c r="O53" s="41">
        <v>7</v>
      </c>
      <c r="P53" s="41"/>
      <c r="Q53" s="41"/>
      <c r="R53" s="41"/>
      <c r="S53" s="48"/>
    </row>
    <row r="54" spans="1:19" ht="34.5" customHeight="1">
      <c r="A54" s="71">
        <v>41</v>
      </c>
      <c r="B54" s="137" t="s">
        <v>397</v>
      </c>
      <c r="C54" s="29"/>
      <c r="D54" s="29"/>
      <c r="E54" s="7">
        <v>40494</v>
      </c>
      <c r="F54" s="7">
        <v>40494</v>
      </c>
      <c r="G54" s="29" t="s">
        <v>70</v>
      </c>
      <c r="H54" s="36"/>
      <c r="I54" s="6" t="s">
        <v>185</v>
      </c>
      <c r="J54" s="5" t="s">
        <v>349</v>
      </c>
      <c r="K54" s="140"/>
      <c r="L54" s="6" t="s">
        <v>159</v>
      </c>
      <c r="N54" s="29" t="s">
        <v>7</v>
      </c>
      <c r="O54" s="41">
        <v>22</v>
      </c>
      <c r="P54" s="41"/>
      <c r="Q54" s="41"/>
      <c r="R54" s="41"/>
      <c r="S54" s="48"/>
    </row>
    <row r="55" spans="1:19" ht="33" customHeight="1">
      <c r="A55" s="71">
        <v>42</v>
      </c>
      <c r="B55" s="138"/>
      <c r="C55" s="29"/>
      <c r="D55" s="29"/>
      <c r="E55" s="7"/>
      <c r="F55" s="7"/>
      <c r="G55" s="29"/>
      <c r="H55" s="36"/>
      <c r="K55" s="141"/>
      <c r="O55" s="6" t="s">
        <v>107</v>
      </c>
      <c r="P55" s="6" t="s">
        <v>107</v>
      </c>
      <c r="Q55" s="6" t="s">
        <v>107</v>
      </c>
      <c r="R55" s="6" t="s">
        <v>107</v>
      </c>
      <c r="S55" s="6" t="s">
        <v>107</v>
      </c>
    </row>
    <row r="56" spans="1:19">
      <c r="A56" s="71" t="s">
        <v>279</v>
      </c>
      <c r="B56" s="70"/>
      <c r="C56" s="70"/>
      <c r="D56" s="70"/>
      <c r="E56" s="71"/>
      <c r="F56" s="71"/>
      <c r="G56" s="72"/>
      <c r="H56" s="8" t="s">
        <v>142</v>
      </c>
      <c r="O56" s="6" t="s">
        <v>107</v>
      </c>
      <c r="P56" s="6" t="s">
        <v>107</v>
      </c>
      <c r="Q56" s="6" t="s">
        <v>107</v>
      </c>
      <c r="R56" s="6" t="s">
        <v>107</v>
      </c>
      <c r="S56" s="6" t="s">
        <v>107</v>
      </c>
    </row>
    <row r="57" spans="1:19" ht="15.6">
      <c r="A57" s="71" t="s">
        <v>279</v>
      </c>
      <c r="B57" s="134" t="s">
        <v>35</v>
      </c>
      <c r="C57" s="134"/>
      <c r="D57" s="134"/>
      <c r="E57" s="134"/>
      <c r="F57" s="57"/>
      <c r="G57" s="57"/>
      <c r="H57" s="38" t="s">
        <v>142</v>
      </c>
      <c r="O57" s="6" t="s">
        <v>107</v>
      </c>
      <c r="P57" s="6" t="s">
        <v>107</v>
      </c>
      <c r="Q57" s="6" t="s">
        <v>107</v>
      </c>
      <c r="R57" s="6" t="s">
        <v>107</v>
      </c>
      <c r="S57" s="6" t="s">
        <v>107</v>
      </c>
    </row>
    <row r="58" spans="1:19" s="19" customFormat="1" ht="72.75" customHeight="1">
      <c r="A58" s="94" t="s">
        <v>279</v>
      </c>
      <c r="B58" s="127" t="s">
        <v>443</v>
      </c>
      <c r="C58" s="67" t="s">
        <v>106</v>
      </c>
      <c r="D58" s="67" t="s">
        <v>107</v>
      </c>
      <c r="E58" s="130">
        <v>40494</v>
      </c>
      <c r="F58" s="130">
        <v>40494</v>
      </c>
      <c r="G58" s="67" t="s">
        <v>37</v>
      </c>
      <c r="H58" s="129" t="s">
        <v>147</v>
      </c>
      <c r="I58" s="42" t="s">
        <v>185</v>
      </c>
      <c r="J58" s="18"/>
      <c r="K58" s="42" t="s">
        <v>279</v>
      </c>
      <c r="L58" s="42"/>
      <c r="M58" s="42"/>
      <c r="N58" s="18" t="s">
        <v>237</v>
      </c>
      <c r="O58" s="42" t="s">
        <v>107</v>
      </c>
      <c r="P58" s="42" t="s">
        <v>107</v>
      </c>
      <c r="Q58" s="42" t="s">
        <v>107</v>
      </c>
      <c r="R58" s="42" t="s">
        <v>107</v>
      </c>
      <c r="S58" s="49" t="s">
        <v>107</v>
      </c>
    </row>
    <row r="59" spans="1:19" ht="53.25" customHeight="1">
      <c r="A59" s="71" t="s">
        <v>279</v>
      </c>
      <c r="B59" s="126" t="s">
        <v>431</v>
      </c>
      <c r="C59" s="1"/>
      <c r="D59" s="1"/>
      <c r="E59" s="33" t="s">
        <v>142</v>
      </c>
      <c r="F59" s="33" t="s">
        <v>142</v>
      </c>
      <c r="G59" s="29" t="s">
        <v>43</v>
      </c>
      <c r="H59" s="120" t="s">
        <v>147</v>
      </c>
      <c r="I59" s="6" t="s">
        <v>107</v>
      </c>
      <c r="O59" s="6" t="s">
        <v>107</v>
      </c>
      <c r="P59" s="6" t="s">
        <v>107</v>
      </c>
      <c r="Q59" s="6" t="s">
        <v>107</v>
      </c>
      <c r="R59" s="6" t="s">
        <v>107</v>
      </c>
      <c r="S59" s="46" t="s">
        <v>107</v>
      </c>
    </row>
    <row r="60" spans="1:19">
      <c r="A60" s="71" t="s">
        <v>279</v>
      </c>
      <c r="B60" s="70"/>
      <c r="C60" s="70"/>
      <c r="D60" s="70"/>
      <c r="E60" s="71"/>
      <c r="F60" s="71"/>
      <c r="G60" s="72"/>
      <c r="H60" s="8" t="s">
        <v>142</v>
      </c>
      <c r="O60" s="6" t="s">
        <v>107</v>
      </c>
      <c r="P60" s="6" t="s">
        <v>107</v>
      </c>
      <c r="Q60" s="6" t="s">
        <v>107</v>
      </c>
      <c r="R60" s="6" t="s">
        <v>107</v>
      </c>
      <c r="S60" s="46" t="s">
        <v>107</v>
      </c>
    </row>
    <row r="61" spans="1:19" ht="35.25" customHeight="1">
      <c r="A61" s="71" t="s">
        <v>279</v>
      </c>
      <c r="B61" s="38" t="s">
        <v>71</v>
      </c>
      <c r="C61" s="142" t="s">
        <v>416</v>
      </c>
      <c r="D61" s="142"/>
      <c r="E61" s="143"/>
      <c r="F61" s="57"/>
      <c r="G61" s="57"/>
      <c r="H61" s="38" t="s">
        <v>142</v>
      </c>
      <c r="O61" s="6" t="s">
        <v>107</v>
      </c>
      <c r="P61" s="6" t="s">
        <v>107</v>
      </c>
      <c r="Q61" s="6" t="s">
        <v>107</v>
      </c>
      <c r="R61" s="6" t="s">
        <v>107</v>
      </c>
      <c r="S61" s="46" t="s">
        <v>107</v>
      </c>
    </row>
    <row r="62" spans="1:19" ht="55.2">
      <c r="A62" s="71">
        <v>43</v>
      </c>
      <c r="B62" s="117" t="s">
        <v>398</v>
      </c>
      <c r="C62" s="29" t="s">
        <v>108</v>
      </c>
      <c r="D62" s="29" t="s">
        <v>109</v>
      </c>
      <c r="E62" s="73">
        <v>40494</v>
      </c>
      <c r="F62" s="73">
        <v>40494</v>
      </c>
      <c r="G62" s="29" t="s">
        <v>432</v>
      </c>
      <c r="H62" s="36"/>
      <c r="I62" s="6" t="s">
        <v>185</v>
      </c>
      <c r="J62" s="5" t="s">
        <v>317</v>
      </c>
      <c r="K62" s="6" t="s">
        <v>442</v>
      </c>
      <c r="N62" s="5" t="s">
        <v>199</v>
      </c>
      <c r="O62" s="6">
        <v>1</v>
      </c>
    </row>
    <row r="63" spans="1:19" ht="55.2">
      <c r="A63" s="71">
        <v>44</v>
      </c>
      <c r="B63" s="133" t="s">
        <v>399</v>
      </c>
      <c r="C63" s="29" t="s">
        <v>110</v>
      </c>
      <c r="D63" s="29" t="s">
        <v>111</v>
      </c>
      <c r="E63" s="73">
        <v>40494</v>
      </c>
      <c r="F63" s="73">
        <v>40494</v>
      </c>
      <c r="G63" s="29" t="s">
        <v>432</v>
      </c>
      <c r="H63" s="36"/>
      <c r="I63" s="6" t="s">
        <v>185</v>
      </c>
      <c r="J63" s="5" t="s">
        <v>317</v>
      </c>
      <c r="K63" s="6" t="s">
        <v>442</v>
      </c>
      <c r="O63" s="6">
        <v>1</v>
      </c>
    </row>
    <row r="64" spans="1:19" ht="55.2">
      <c r="A64" s="71">
        <v>45</v>
      </c>
      <c r="B64" s="117" t="s">
        <v>400</v>
      </c>
      <c r="C64" s="29" t="s">
        <v>112</v>
      </c>
      <c r="D64" s="29" t="s">
        <v>113</v>
      </c>
      <c r="E64" s="73">
        <v>40494</v>
      </c>
      <c r="F64" s="73">
        <v>40494</v>
      </c>
      <c r="G64" s="29" t="s">
        <v>433</v>
      </c>
      <c r="H64" s="36"/>
      <c r="I64" s="6" t="s">
        <v>185</v>
      </c>
      <c r="J64" s="5" t="s">
        <v>317</v>
      </c>
      <c r="K64" s="6" t="s">
        <v>442</v>
      </c>
      <c r="O64" s="6">
        <v>1</v>
      </c>
    </row>
    <row r="65" spans="1:19">
      <c r="A65" s="71"/>
      <c r="B65" s="70"/>
      <c r="C65" s="70"/>
      <c r="D65" s="70"/>
      <c r="E65" s="71"/>
      <c r="F65" s="71"/>
      <c r="G65" s="72"/>
      <c r="H65" s="8" t="s">
        <v>142</v>
      </c>
      <c r="O65" s="6" t="s">
        <v>107</v>
      </c>
      <c r="P65" s="6" t="s">
        <v>107</v>
      </c>
      <c r="Q65" s="6" t="s">
        <v>107</v>
      </c>
      <c r="R65" s="6" t="s">
        <v>107</v>
      </c>
      <c r="S65" s="6" t="s">
        <v>107</v>
      </c>
    </row>
    <row r="66" spans="1:19" ht="16.2" customHeight="1">
      <c r="A66" s="71" t="s">
        <v>279</v>
      </c>
      <c r="B66" s="10" t="s">
        <v>31</v>
      </c>
      <c r="C66" s="27" t="s">
        <v>32</v>
      </c>
      <c r="D66" s="27"/>
      <c r="E66" s="16">
        <v>40495</v>
      </c>
      <c r="F66" s="107">
        <v>40495</v>
      </c>
      <c r="G66" s="27" t="s">
        <v>30</v>
      </c>
      <c r="H66" s="39"/>
      <c r="I66" s="6" t="s">
        <v>107</v>
      </c>
      <c r="N66" s="5" t="s">
        <v>240</v>
      </c>
      <c r="O66" s="6" t="s">
        <v>107</v>
      </c>
      <c r="P66" s="6" t="s">
        <v>107</v>
      </c>
      <c r="Q66" s="6" t="s">
        <v>107</v>
      </c>
      <c r="R66" s="6" t="s">
        <v>107</v>
      </c>
      <c r="S66" s="6" t="s">
        <v>107</v>
      </c>
    </row>
    <row r="67" spans="1:19">
      <c r="A67" s="71">
        <v>46</v>
      </c>
      <c r="B67" s="9" t="s">
        <v>36</v>
      </c>
      <c r="C67" s="29"/>
      <c r="D67" s="29"/>
      <c r="E67" s="65">
        <v>40497</v>
      </c>
      <c r="F67" s="65">
        <v>40498</v>
      </c>
      <c r="G67" s="29" t="s">
        <v>132</v>
      </c>
      <c r="H67" s="36"/>
      <c r="I67" s="6" t="s">
        <v>142</v>
      </c>
      <c r="O67" s="6" t="s">
        <v>107</v>
      </c>
    </row>
    <row r="68" spans="1:19">
      <c r="A68" s="71">
        <v>47</v>
      </c>
      <c r="B68" s="9" t="s">
        <v>3</v>
      </c>
      <c r="C68" s="1"/>
      <c r="D68" s="1"/>
      <c r="E68" s="65">
        <v>40498</v>
      </c>
      <c r="F68" s="65">
        <v>40498</v>
      </c>
      <c r="G68" s="29" t="s">
        <v>132</v>
      </c>
      <c r="H68" s="36"/>
      <c r="I68" s="6" t="s">
        <v>142</v>
      </c>
      <c r="N68" s="5" t="s">
        <v>244</v>
      </c>
      <c r="O68" s="6" t="s">
        <v>107</v>
      </c>
    </row>
    <row r="69" spans="1:19">
      <c r="A69" s="71">
        <v>48</v>
      </c>
      <c r="B69" s="9" t="s">
        <v>9</v>
      </c>
      <c r="C69" s="1"/>
      <c r="D69" s="1"/>
      <c r="E69" s="65">
        <v>40498</v>
      </c>
      <c r="F69" s="65">
        <v>40498</v>
      </c>
      <c r="G69" s="29" t="s">
        <v>132</v>
      </c>
      <c r="H69" s="36"/>
      <c r="I69" s="6" t="s">
        <v>142</v>
      </c>
      <c r="N69" s="5" t="s">
        <v>253</v>
      </c>
      <c r="O69" s="6" t="s">
        <v>107</v>
      </c>
    </row>
    <row r="70" spans="1:19" ht="55.2">
      <c r="A70" s="71">
        <v>49</v>
      </c>
      <c r="B70" s="70" t="s">
        <v>418</v>
      </c>
      <c r="C70" s="70"/>
      <c r="D70" s="70"/>
      <c r="E70" s="92">
        <v>40499</v>
      </c>
      <c r="F70" s="92">
        <v>40499</v>
      </c>
      <c r="G70" s="72" t="s">
        <v>132</v>
      </c>
      <c r="H70" s="8" t="s">
        <v>279</v>
      </c>
      <c r="I70" s="6" t="s">
        <v>107</v>
      </c>
      <c r="J70" s="11"/>
      <c r="K70" s="95"/>
      <c r="L70" s="95"/>
      <c r="M70" s="95"/>
      <c r="N70" s="89" t="s">
        <v>267</v>
      </c>
      <c r="O70" s="6" t="s">
        <v>107</v>
      </c>
      <c r="S70" s="6"/>
    </row>
    <row r="71" spans="1:19" ht="39" customHeight="1">
      <c r="A71" s="71" t="s">
        <v>279</v>
      </c>
      <c r="B71" s="134" t="s">
        <v>161</v>
      </c>
      <c r="C71" s="134"/>
      <c r="D71" s="134"/>
      <c r="E71" s="134"/>
      <c r="F71" s="57"/>
      <c r="G71" s="57"/>
      <c r="H71" s="38" t="s">
        <v>142</v>
      </c>
      <c r="N71" s="5" t="s">
        <v>419</v>
      </c>
      <c r="O71" s="6" t="s">
        <v>107</v>
      </c>
      <c r="P71" s="6" t="s">
        <v>107</v>
      </c>
      <c r="Q71" s="6" t="s">
        <v>107</v>
      </c>
      <c r="R71" s="6" t="s">
        <v>107</v>
      </c>
      <c r="S71" s="6" t="s">
        <v>107</v>
      </c>
    </row>
    <row r="72" spans="1:19" s="19" customFormat="1" ht="39" customHeight="1">
      <c r="A72" s="94">
        <v>50</v>
      </c>
      <c r="B72" s="67" t="s">
        <v>435</v>
      </c>
      <c r="C72" s="105"/>
      <c r="D72" s="105"/>
      <c r="E72" s="108">
        <v>40494</v>
      </c>
      <c r="F72" s="108">
        <v>40494</v>
      </c>
      <c r="G72" s="105" t="s">
        <v>428</v>
      </c>
      <c r="H72" s="106"/>
      <c r="I72" s="42"/>
      <c r="J72" s="5" t="s">
        <v>317</v>
      </c>
      <c r="K72" s="42"/>
      <c r="L72" s="42"/>
      <c r="M72" s="42"/>
      <c r="N72" s="18"/>
      <c r="O72" s="42"/>
      <c r="P72" s="42"/>
      <c r="Q72" s="42"/>
      <c r="R72" s="42"/>
      <c r="S72" s="42"/>
    </row>
    <row r="73" spans="1:19" s="19" customFormat="1" ht="39" customHeight="1">
      <c r="A73" s="94">
        <v>51</v>
      </c>
      <c r="B73" s="67" t="s">
        <v>434</v>
      </c>
      <c r="C73" s="105"/>
      <c r="D73" s="105"/>
      <c r="E73" s="108">
        <v>40494</v>
      </c>
      <c r="F73" s="108">
        <v>40494</v>
      </c>
      <c r="G73" s="105" t="s">
        <v>415</v>
      </c>
      <c r="H73" s="106"/>
      <c r="I73" s="42"/>
      <c r="J73" s="13" t="s">
        <v>349</v>
      </c>
      <c r="K73" s="42"/>
      <c r="L73" s="42"/>
      <c r="M73" s="42"/>
      <c r="N73" s="18"/>
      <c r="O73" s="42"/>
      <c r="P73" s="42"/>
      <c r="Q73" s="42"/>
      <c r="R73" s="42"/>
      <c r="S73" s="42"/>
    </row>
    <row r="74" spans="1:19" ht="48.75" customHeight="1">
      <c r="A74" s="71">
        <v>52</v>
      </c>
      <c r="B74" s="136" t="s">
        <v>197</v>
      </c>
      <c r="C74" s="29" t="s">
        <v>45</v>
      </c>
      <c r="D74" s="29" t="s">
        <v>99</v>
      </c>
      <c r="E74" s="108">
        <v>40497</v>
      </c>
      <c r="F74" s="108">
        <v>40497</v>
      </c>
      <c r="G74" s="29" t="s">
        <v>417</v>
      </c>
      <c r="H74" s="36" t="s">
        <v>279</v>
      </c>
      <c r="I74" s="6" t="s">
        <v>200</v>
      </c>
      <c r="J74" s="5" t="s">
        <v>317</v>
      </c>
      <c r="K74" s="6">
        <v>4</v>
      </c>
      <c r="L74" s="6" t="s">
        <v>360</v>
      </c>
      <c r="O74" s="6">
        <v>1</v>
      </c>
    </row>
    <row r="75" spans="1:19" ht="21.75" customHeight="1">
      <c r="A75" s="71">
        <v>53</v>
      </c>
      <c r="B75" s="136"/>
      <c r="C75" s="29" t="s">
        <v>46</v>
      </c>
      <c r="D75" s="29"/>
      <c r="E75" s="108">
        <v>40497</v>
      </c>
      <c r="F75" s="108">
        <v>40497</v>
      </c>
      <c r="G75" s="29" t="s">
        <v>279</v>
      </c>
      <c r="H75" s="36" t="s">
        <v>107</v>
      </c>
      <c r="I75" s="6" t="s">
        <v>107</v>
      </c>
      <c r="O75" s="6" t="s">
        <v>107</v>
      </c>
      <c r="P75" s="6" t="s">
        <v>107</v>
      </c>
      <c r="Q75" s="6" t="s">
        <v>107</v>
      </c>
      <c r="R75" s="6" t="s">
        <v>107</v>
      </c>
      <c r="S75" s="6" t="s">
        <v>107</v>
      </c>
    </row>
    <row r="76" spans="1:19" ht="41.4">
      <c r="A76" s="71">
        <v>54</v>
      </c>
      <c r="B76" s="136" t="s">
        <v>196</v>
      </c>
      <c r="C76" s="29" t="s">
        <v>353</v>
      </c>
      <c r="D76" s="29" t="s">
        <v>114</v>
      </c>
      <c r="E76" s="108">
        <v>40497</v>
      </c>
      <c r="F76" s="108">
        <v>40497</v>
      </c>
      <c r="G76" s="29" t="s">
        <v>417</v>
      </c>
      <c r="H76" s="36" t="s">
        <v>279</v>
      </c>
      <c r="I76" s="6" t="s">
        <v>200</v>
      </c>
      <c r="J76" s="5" t="s">
        <v>317</v>
      </c>
      <c r="K76" s="95">
        <v>4</v>
      </c>
      <c r="L76" s="95" t="s">
        <v>354</v>
      </c>
      <c r="M76" s="95" t="s">
        <v>279</v>
      </c>
      <c r="N76" s="8"/>
      <c r="O76" s="6">
        <v>1</v>
      </c>
    </row>
    <row r="77" spans="1:19" ht="27.6">
      <c r="A77" s="71">
        <v>55</v>
      </c>
      <c r="B77" s="136"/>
      <c r="C77" s="29" t="s">
        <v>7</v>
      </c>
      <c r="D77" s="29"/>
      <c r="E77" s="108">
        <v>40497</v>
      </c>
      <c r="F77" s="108">
        <v>40497</v>
      </c>
      <c r="G77" s="29" t="s">
        <v>155</v>
      </c>
      <c r="H77" s="36" t="s">
        <v>107</v>
      </c>
      <c r="I77" s="6" t="s">
        <v>107</v>
      </c>
      <c r="O77" s="6" t="s">
        <v>107</v>
      </c>
      <c r="P77" s="6" t="s">
        <v>107</v>
      </c>
      <c r="Q77" s="6" t="s">
        <v>107</v>
      </c>
      <c r="R77" s="6" t="s">
        <v>107</v>
      </c>
      <c r="S77" s="6" t="s">
        <v>107</v>
      </c>
    </row>
    <row r="78" spans="1:19" ht="55.2">
      <c r="A78" s="71">
        <v>56</v>
      </c>
      <c r="B78" s="58" t="s">
        <v>195</v>
      </c>
      <c r="C78" s="29" t="s">
        <v>358</v>
      </c>
      <c r="D78" s="29" t="s">
        <v>98</v>
      </c>
      <c r="E78" s="108">
        <v>40497</v>
      </c>
      <c r="F78" s="108">
        <v>40497</v>
      </c>
      <c r="G78" s="29" t="s">
        <v>148</v>
      </c>
      <c r="H78" s="36"/>
      <c r="I78" s="6" t="s">
        <v>200</v>
      </c>
      <c r="J78" s="5" t="s">
        <v>317</v>
      </c>
      <c r="K78" s="6">
        <v>4</v>
      </c>
      <c r="L78" s="6" t="s">
        <v>345</v>
      </c>
      <c r="M78" s="6" t="s">
        <v>279</v>
      </c>
      <c r="O78" s="6">
        <v>1</v>
      </c>
    </row>
    <row r="79" spans="1:19" ht="41.4">
      <c r="A79" s="71">
        <v>57</v>
      </c>
      <c r="B79" s="58" t="s">
        <v>193</v>
      </c>
      <c r="C79" s="29" t="s">
        <v>352</v>
      </c>
      <c r="D79" s="29" t="s">
        <v>117</v>
      </c>
      <c r="E79" s="108">
        <v>40497</v>
      </c>
      <c r="F79" s="108">
        <v>40497</v>
      </c>
      <c r="G79" s="29" t="s">
        <v>417</v>
      </c>
      <c r="H79" s="36"/>
      <c r="I79" s="6" t="s">
        <v>200</v>
      </c>
      <c r="J79" s="5" t="s">
        <v>317</v>
      </c>
      <c r="K79" s="6">
        <v>4</v>
      </c>
      <c r="L79" s="6" t="s">
        <v>351</v>
      </c>
      <c r="O79" s="6">
        <v>1</v>
      </c>
    </row>
    <row r="80" spans="1:19" ht="41.4">
      <c r="A80" s="71">
        <v>58</v>
      </c>
      <c r="B80" s="58" t="s">
        <v>194</v>
      </c>
      <c r="C80" s="29" t="s">
        <v>355</v>
      </c>
      <c r="D80" s="29" t="s">
        <v>116</v>
      </c>
      <c r="E80" s="108">
        <v>40497</v>
      </c>
      <c r="F80" s="108">
        <v>40497</v>
      </c>
      <c r="G80" s="29" t="s">
        <v>436</v>
      </c>
      <c r="H80" s="36"/>
      <c r="I80" s="6" t="s">
        <v>200</v>
      </c>
      <c r="J80" s="5" t="s">
        <v>317</v>
      </c>
      <c r="K80" s="6">
        <v>4</v>
      </c>
      <c r="L80" s="95" t="s">
        <v>354</v>
      </c>
      <c r="O80" s="6">
        <v>1</v>
      </c>
    </row>
    <row r="81" spans="1:19" ht="41.4">
      <c r="A81" s="71">
        <v>59</v>
      </c>
      <c r="B81" s="117" t="s">
        <v>401</v>
      </c>
      <c r="C81" s="29" t="s">
        <v>356</v>
      </c>
      <c r="D81" s="29" t="s">
        <v>115</v>
      </c>
      <c r="E81" s="108">
        <v>40497</v>
      </c>
      <c r="F81" s="108">
        <v>40497</v>
      </c>
      <c r="G81" s="29" t="s">
        <v>436</v>
      </c>
      <c r="H81" s="36"/>
      <c r="I81" s="6" t="s">
        <v>200</v>
      </c>
      <c r="J81" s="5" t="s">
        <v>317</v>
      </c>
      <c r="K81" s="6">
        <v>4</v>
      </c>
      <c r="L81" s="6" t="s">
        <v>357</v>
      </c>
      <c r="O81" s="6">
        <v>1</v>
      </c>
    </row>
    <row r="82" spans="1:19" ht="34.200000000000003">
      <c r="A82" s="71">
        <v>60</v>
      </c>
      <c r="B82" s="117" t="s">
        <v>402</v>
      </c>
      <c r="C82" s="29" t="s">
        <v>47</v>
      </c>
      <c r="D82" s="29" t="s">
        <v>76</v>
      </c>
      <c r="E82" s="108">
        <v>40497</v>
      </c>
      <c r="F82" s="108">
        <v>40497</v>
      </c>
      <c r="G82" s="29" t="s">
        <v>436</v>
      </c>
      <c r="H82" s="36"/>
      <c r="I82" s="6" t="s">
        <v>200</v>
      </c>
      <c r="J82" s="5" t="s">
        <v>317</v>
      </c>
      <c r="K82" s="95">
        <v>4</v>
      </c>
      <c r="L82" s="95" t="s">
        <v>359</v>
      </c>
      <c r="N82" s="8" t="s">
        <v>243</v>
      </c>
      <c r="O82" s="6">
        <v>1</v>
      </c>
    </row>
    <row r="83" spans="1:19" ht="22.8">
      <c r="A83" s="71">
        <v>61</v>
      </c>
      <c r="B83" s="59" t="s">
        <v>198</v>
      </c>
      <c r="C83" s="29" t="s">
        <v>118</v>
      </c>
      <c r="D83" s="29" t="s">
        <v>95</v>
      </c>
      <c r="E83" s="108">
        <v>40497</v>
      </c>
      <c r="F83" s="108">
        <v>40497</v>
      </c>
      <c r="G83" s="29" t="s">
        <v>184</v>
      </c>
      <c r="H83" s="36"/>
      <c r="I83" s="6" t="s">
        <v>200</v>
      </c>
      <c r="J83" s="13" t="s">
        <v>349</v>
      </c>
      <c r="K83" s="6" t="s">
        <v>296</v>
      </c>
      <c r="L83" s="6" t="s">
        <v>348</v>
      </c>
      <c r="O83" s="6">
        <v>1</v>
      </c>
    </row>
    <row r="84" spans="1:19">
      <c r="A84" s="71" t="s">
        <v>279</v>
      </c>
      <c r="B84" s="70"/>
      <c r="C84" s="70"/>
      <c r="D84" s="70"/>
      <c r="E84" s="71"/>
      <c r="F84" s="71"/>
      <c r="G84" s="72"/>
      <c r="H84" s="8" t="s">
        <v>142</v>
      </c>
      <c r="O84" s="6" t="s">
        <v>107</v>
      </c>
      <c r="P84" s="6" t="s">
        <v>107</v>
      </c>
      <c r="Q84" s="6" t="s">
        <v>107</v>
      </c>
      <c r="R84" s="6" t="s">
        <v>107</v>
      </c>
      <c r="S84" s="46" t="s">
        <v>107</v>
      </c>
    </row>
    <row r="85" spans="1:19" ht="20.399999999999999" customHeight="1">
      <c r="A85" s="71" t="s">
        <v>279</v>
      </c>
      <c r="B85" s="134" t="s">
        <v>33</v>
      </c>
      <c r="C85" s="134"/>
      <c r="D85" s="134"/>
      <c r="E85" s="134"/>
      <c r="F85" s="57"/>
      <c r="G85" s="57"/>
      <c r="H85" s="38" t="s">
        <v>142</v>
      </c>
      <c r="N85" s="5" t="s">
        <v>279</v>
      </c>
      <c r="O85" s="6" t="s">
        <v>107</v>
      </c>
      <c r="P85" s="6" t="s">
        <v>107</v>
      </c>
      <c r="Q85" s="6" t="s">
        <v>107</v>
      </c>
      <c r="R85" s="6" t="s">
        <v>107</v>
      </c>
      <c r="S85" s="46" t="s">
        <v>107</v>
      </c>
    </row>
    <row r="86" spans="1:19" ht="78" customHeight="1">
      <c r="A86" s="71">
        <v>62</v>
      </c>
      <c r="B86" s="119" t="s">
        <v>420</v>
      </c>
      <c r="C86" s="29" t="s">
        <v>119</v>
      </c>
      <c r="D86" s="29" t="s">
        <v>107</v>
      </c>
      <c r="E86" s="73">
        <v>40498</v>
      </c>
      <c r="F86" s="73">
        <v>40498</v>
      </c>
      <c r="G86" s="29" t="s">
        <v>241</v>
      </c>
      <c r="H86" s="36"/>
      <c r="I86" s="6" t="s">
        <v>185</v>
      </c>
      <c r="K86" s="6" t="s">
        <v>445</v>
      </c>
      <c r="N86" s="5" t="s">
        <v>214</v>
      </c>
      <c r="O86" s="6">
        <v>13</v>
      </c>
    </row>
    <row r="87" spans="1:19" ht="41.4">
      <c r="A87" s="71">
        <v>63</v>
      </c>
      <c r="B87" s="93" t="s">
        <v>297</v>
      </c>
      <c r="C87" s="74" t="s">
        <v>120</v>
      </c>
      <c r="D87" s="29" t="s">
        <v>121</v>
      </c>
      <c r="E87" s="73">
        <v>40498</v>
      </c>
      <c r="F87" s="73">
        <v>40498</v>
      </c>
      <c r="G87" s="29" t="s">
        <v>421</v>
      </c>
      <c r="H87" s="44"/>
      <c r="I87" s="6" t="s">
        <v>185</v>
      </c>
      <c r="N87" s="5" t="s">
        <v>215</v>
      </c>
    </row>
    <row r="88" spans="1:19" ht="41.4">
      <c r="A88" s="71">
        <v>64</v>
      </c>
      <c r="B88" s="93" t="s">
        <v>298</v>
      </c>
      <c r="C88" s="29" t="s">
        <v>123</v>
      </c>
      <c r="D88" s="29" t="s">
        <v>122</v>
      </c>
      <c r="E88" s="73">
        <v>40498</v>
      </c>
      <c r="F88" s="73">
        <v>40498</v>
      </c>
      <c r="G88" s="29" t="s">
        <v>421</v>
      </c>
      <c r="H88" s="36"/>
      <c r="I88" s="6" t="s">
        <v>200</v>
      </c>
      <c r="N88" s="5" t="s">
        <v>216</v>
      </c>
      <c r="O88" s="6" t="s">
        <v>107</v>
      </c>
      <c r="P88" s="6" t="s">
        <v>107</v>
      </c>
      <c r="Q88" s="6" t="s">
        <v>107</v>
      </c>
      <c r="R88" s="6" t="s">
        <v>107</v>
      </c>
      <c r="S88" s="46" t="s">
        <v>107</v>
      </c>
    </row>
    <row r="89" spans="1:19" ht="41.4">
      <c r="A89" s="71">
        <v>65</v>
      </c>
      <c r="B89" s="126" t="s">
        <v>44</v>
      </c>
      <c r="C89" s="29"/>
      <c r="D89" s="29"/>
      <c r="E89" s="73">
        <v>40498</v>
      </c>
      <c r="F89" s="73">
        <v>40498</v>
      </c>
      <c r="G89" s="29" t="s">
        <v>43</v>
      </c>
      <c r="H89" s="37" t="s">
        <v>147</v>
      </c>
      <c r="I89" s="6" t="s">
        <v>107</v>
      </c>
      <c r="N89" s="5" t="s">
        <v>299</v>
      </c>
      <c r="O89" s="6" t="s">
        <v>107</v>
      </c>
      <c r="P89" s="6" t="s">
        <v>107</v>
      </c>
      <c r="Q89" s="6" t="s">
        <v>107</v>
      </c>
      <c r="R89" s="6" t="s">
        <v>107</v>
      </c>
      <c r="S89" s="46" t="s">
        <v>107</v>
      </c>
    </row>
    <row r="90" spans="1:19" ht="69">
      <c r="A90" s="71">
        <v>66</v>
      </c>
      <c r="B90" s="29" t="s">
        <v>300</v>
      </c>
      <c r="C90" s="74" t="s">
        <v>124</v>
      </c>
      <c r="D90" s="29" t="s">
        <v>125</v>
      </c>
      <c r="E90" s="73">
        <v>40498</v>
      </c>
      <c r="F90" s="73">
        <v>40499</v>
      </c>
      <c r="G90" s="29" t="s">
        <v>437</v>
      </c>
      <c r="H90" s="36"/>
      <c r="I90" s="6" t="s">
        <v>185</v>
      </c>
      <c r="J90" s="11" t="s">
        <v>422</v>
      </c>
      <c r="K90" s="6" t="s">
        <v>446</v>
      </c>
      <c r="O90" s="6">
        <v>1</v>
      </c>
    </row>
    <row r="91" spans="1:19" ht="55.2">
      <c r="A91" s="71">
        <v>67</v>
      </c>
      <c r="B91" s="29" t="s">
        <v>301</v>
      </c>
      <c r="C91" s="29" t="s">
        <v>110</v>
      </c>
      <c r="D91" s="29" t="s">
        <v>126</v>
      </c>
      <c r="E91" s="73">
        <v>40498</v>
      </c>
      <c r="F91" s="73">
        <v>40499</v>
      </c>
      <c r="G91" s="29" t="s">
        <v>438</v>
      </c>
      <c r="H91" s="43"/>
      <c r="I91" s="6" t="s">
        <v>185</v>
      </c>
      <c r="J91" s="11" t="s">
        <v>422</v>
      </c>
      <c r="K91" s="6" t="s">
        <v>446</v>
      </c>
      <c r="L91" s="95"/>
      <c r="M91" s="95"/>
      <c r="N91" s="8" t="s">
        <v>271</v>
      </c>
      <c r="O91" s="6">
        <v>1</v>
      </c>
    </row>
    <row r="92" spans="1:19" ht="55.2">
      <c r="A92" s="71">
        <v>68</v>
      </c>
      <c r="B92" s="29" t="s">
        <v>303</v>
      </c>
      <c r="C92" s="29" t="s">
        <v>110</v>
      </c>
      <c r="D92" s="29" t="s">
        <v>127</v>
      </c>
      <c r="E92" s="73">
        <v>40498</v>
      </c>
      <c r="F92" s="73">
        <v>40499</v>
      </c>
      <c r="G92" s="29" t="s">
        <v>438</v>
      </c>
      <c r="H92" s="36"/>
      <c r="I92" s="6" t="s">
        <v>185</v>
      </c>
      <c r="J92" s="11" t="s">
        <v>422</v>
      </c>
      <c r="K92" s="6" t="s">
        <v>446</v>
      </c>
      <c r="N92" s="5" t="s">
        <v>270</v>
      </c>
      <c r="O92" s="6">
        <v>1</v>
      </c>
    </row>
    <row r="93" spans="1:19" ht="55.2">
      <c r="A93" s="71">
        <v>69</v>
      </c>
      <c r="B93" s="29" t="s">
        <v>302</v>
      </c>
      <c r="C93" s="29" t="s">
        <v>128</v>
      </c>
      <c r="D93" s="29" t="s">
        <v>116</v>
      </c>
      <c r="E93" s="73">
        <v>40498</v>
      </c>
      <c r="F93" s="73">
        <v>40499</v>
      </c>
      <c r="G93" s="29" t="s">
        <v>439</v>
      </c>
      <c r="H93" s="36"/>
      <c r="I93" s="6" t="s">
        <v>185</v>
      </c>
      <c r="J93" s="11" t="s">
        <v>422</v>
      </c>
      <c r="K93" s="6" t="s">
        <v>446</v>
      </c>
      <c r="O93" s="6">
        <v>1</v>
      </c>
    </row>
    <row r="94" spans="1:19" ht="41.4">
      <c r="A94" s="71">
        <v>70</v>
      </c>
      <c r="B94" s="121" t="s">
        <v>423</v>
      </c>
      <c r="C94" s="29" t="s">
        <v>183</v>
      </c>
      <c r="D94" s="96" t="s">
        <v>305</v>
      </c>
      <c r="E94" s="73">
        <v>40498</v>
      </c>
      <c r="F94" s="73">
        <v>40499</v>
      </c>
      <c r="G94" s="29" t="s">
        <v>242</v>
      </c>
      <c r="H94" s="36"/>
      <c r="I94" s="6" t="s">
        <v>200</v>
      </c>
      <c r="O94" s="6">
        <v>1</v>
      </c>
    </row>
    <row r="95" spans="1:19" ht="96.6">
      <c r="A95" s="71">
        <v>71</v>
      </c>
      <c r="B95" s="121" t="s">
        <v>424</v>
      </c>
      <c r="C95" s="29" t="s">
        <v>160</v>
      </c>
      <c r="D95" s="29" t="s">
        <v>304</v>
      </c>
      <c r="E95" s="73">
        <v>40498</v>
      </c>
      <c r="F95" s="73">
        <v>40499</v>
      </c>
      <c r="G95" s="29" t="s">
        <v>242</v>
      </c>
      <c r="H95" s="36"/>
      <c r="I95" s="6" t="s">
        <v>200</v>
      </c>
      <c r="J95" s="11"/>
      <c r="K95" s="95"/>
      <c r="L95" s="95"/>
      <c r="M95" s="95"/>
      <c r="N95" s="89" t="s">
        <v>262</v>
      </c>
      <c r="O95" s="6">
        <v>1</v>
      </c>
    </row>
    <row r="96" spans="1:19" ht="14.4">
      <c r="A96" s="71" t="s">
        <v>279</v>
      </c>
      <c r="B96" s="70"/>
      <c r="C96" s="70"/>
      <c r="D96" s="70"/>
      <c r="E96" s="71"/>
      <c r="F96" s="71"/>
      <c r="G96" s="72"/>
      <c r="H96" s="8" t="s">
        <v>142</v>
      </c>
      <c r="J96" s="11"/>
      <c r="K96" s="95"/>
      <c r="L96" s="95"/>
      <c r="M96" s="95"/>
      <c r="N96" s="88"/>
      <c r="O96" s="6" t="s">
        <v>107</v>
      </c>
      <c r="P96" s="6" t="s">
        <v>107</v>
      </c>
      <c r="Q96" s="6" t="s">
        <v>107</v>
      </c>
      <c r="R96" s="6" t="s">
        <v>107</v>
      </c>
      <c r="S96" s="46" t="s">
        <v>107</v>
      </c>
    </row>
    <row r="97" spans="1:19" ht="55.2">
      <c r="A97" s="71">
        <v>72</v>
      </c>
      <c r="B97" s="15" t="s">
        <v>342</v>
      </c>
      <c r="C97" s="15"/>
      <c r="D97" s="15"/>
      <c r="E97" s="16">
        <v>40499</v>
      </c>
      <c r="F97" s="16">
        <v>40499</v>
      </c>
      <c r="G97" s="27" t="s">
        <v>132</v>
      </c>
      <c r="H97" s="39" t="s">
        <v>147</v>
      </c>
      <c r="I97" s="6" t="s">
        <v>107</v>
      </c>
      <c r="N97" s="5" t="s">
        <v>425</v>
      </c>
      <c r="O97" s="6" t="s">
        <v>107</v>
      </c>
      <c r="P97" s="6" t="s">
        <v>107</v>
      </c>
      <c r="Q97" s="6" t="s">
        <v>107</v>
      </c>
      <c r="R97" s="6" t="s">
        <v>107</v>
      </c>
      <c r="S97" s="46" t="s">
        <v>107</v>
      </c>
    </row>
    <row r="98" spans="1:19" ht="41.4">
      <c r="A98" s="71">
        <v>73</v>
      </c>
      <c r="B98" s="75" t="s">
        <v>403</v>
      </c>
      <c r="C98" s="29" t="s">
        <v>6</v>
      </c>
      <c r="D98" s="29" t="s">
        <v>95</v>
      </c>
      <c r="E98" s="7">
        <v>40499</v>
      </c>
      <c r="F98" s="7">
        <v>40499</v>
      </c>
      <c r="G98" s="29" t="s">
        <v>415</v>
      </c>
      <c r="H98" s="36" t="s">
        <v>147</v>
      </c>
      <c r="I98" s="6" t="s">
        <v>107</v>
      </c>
      <c r="J98" s="13" t="s">
        <v>349</v>
      </c>
      <c r="K98" s="6" t="s">
        <v>447</v>
      </c>
      <c r="N98" s="5" t="s">
        <v>426</v>
      </c>
      <c r="O98" s="6" t="s">
        <v>107</v>
      </c>
      <c r="P98" s="6" t="s">
        <v>107</v>
      </c>
      <c r="Q98" s="6" t="s">
        <v>107</v>
      </c>
      <c r="R98" s="6" t="s">
        <v>107</v>
      </c>
      <c r="S98" s="46" t="s">
        <v>107</v>
      </c>
    </row>
    <row r="99" spans="1:19" s="111" customFormat="1">
      <c r="A99" s="109" t="s">
        <v>279</v>
      </c>
      <c r="B99" s="110" t="s">
        <v>343</v>
      </c>
      <c r="C99" s="110"/>
      <c r="D99" s="110"/>
      <c r="G99" s="112"/>
      <c r="H99" s="113" t="s">
        <v>279</v>
      </c>
      <c r="I99" s="114"/>
      <c r="J99" s="115"/>
      <c r="K99" s="114"/>
      <c r="L99" s="114"/>
      <c r="M99" s="114"/>
      <c r="N99" s="115"/>
      <c r="O99" s="114" t="s">
        <v>107</v>
      </c>
      <c r="P99" s="114" t="s">
        <v>107</v>
      </c>
      <c r="Q99" s="114" t="s">
        <v>107</v>
      </c>
      <c r="R99" s="114" t="s">
        <v>107</v>
      </c>
      <c r="S99" s="116" t="s">
        <v>107</v>
      </c>
    </row>
    <row r="100" spans="1:19">
      <c r="A100" s="71">
        <v>74</v>
      </c>
      <c r="B100" s="29" t="s">
        <v>448</v>
      </c>
      <c r="C100" s="29"/>
      <c r="D100" s="29"/>
      <c r="E100" s="7">
        <v>40501</v>
      </c>
      <c r="F100" s="7">
        <v>40501</v>
      </c>
      <c r="G100" s="29" t="s">
        <v>449</v>
      </c>
      <c r="H100" s="36"/>
      <c r="S100" s="6"/>
    </row>
    <row r="101" spans="1:19" ht="27.6">
      <c r="A101" s="71">
        <v>75</v>
      </c>
      <c r="B101" s="29" t="s">
        <v>460</v>
      </c>
      <c r="C101" s="29"/>
      <c r="D101" s="29"/>
      <c r="E101" s="7">
        <v>40501</v>
      </c>
      <c r="F101" s="7"/>
      <c r="G101" s="29" t="s">
        <v>450</v>
      </c>
      <c r="H101" s="36"/>
      <c r="S101" s="6"/>
    </row>
    <row r="102" spans="1:19">
      <c r="A102" s="71">
        <v>76</v>
      </c>
      <c r="B102" s="29" t="s">
        <v>458</v>
      </c>
      <c r="C102" s="29"/>
      <c r="D102" s="29"/>
      <c r="E102" s="7">
        <v>40501</v>
      </c>
      <c r="F102" s="7"/>
      <c r="G102" s="29" t="s">
        <v>451</v>
      </c>
      <c r="H102" s="36"/>
      <c r="S102" s="6"/>
    </row>
    <row r="103" spans="1:19">
      <c r="A103" s="71">
        <v>77</v>
      </c>
      <c r="B103" s="29" t="s">
        <v>459</v>
      </c>
      <c r="C103" s="29"/>
      <c r="D103" s="29"/>
      <c r="E103" s="7">
        <v>40501</v>
      </c>
      <c r="F103" s="7"/>
      <c r="G103" s="29" t="s">
        <v>451</v>
      </c>
      <c r="H103" s="36"/>
      <c r="S103" s="6"/>
    </row>
    <row r="104" spans="1:19" ht="27.6">
      <c r="A104" s="71">
        <v>78</v>
      </c>
      <c r="B104" s="29" t="s">
        <v>452</v>
      </c>
      <c r="C104" s="29"/>
      <c r="D104" s="29"/>
      <c r="E104" s="7">
        <v>40501</v>
      </c>
      <c r="F104" s="7"/>
      <c r="G104" s="29" t="s">
        <v>453</v>
      </c>
      <c r="H104" s="36"/>
      <c r="S104" s="6"/>
    </row>
    <row r="105" spans="1:19" ht="27.6">
      <c r="A105" s="71">
        <v>79</v>
      </c>
      <c r="B105" s="29" t="s">
        <v>454</v>
      </c>
      <c r="C105" s="29"/>
      <c r="D105" s="29"/>
      <c r="E105" s="7">
        <v>40501</v>
      </c>
      <c r="F105" s="7"/>
      <c r="G105" s="29" t="s">
        <v>455</v>
      </c>
      <c r="H105" s="36"/>
      <c r="S105" s="6"/>
    </row>
    <row r="106" spans="1:19">
      <c r="A106" s="71">
        <v>80</v>
      </c>
      <c r="B106" s="29" t="s">
        <v>477</v>
      </c>
      <c r="C106" s="29"/>
      <c r="D106" s="29"/>
      <c r="E106" s="7">
        <v>40504</v>
      </c>
      <c r="F106" s="7"/>
      <c r="G106" s="29" t="s">
        <v>463</v>
      </c>
      <c r="H106" s="36"/>
      <c r="S106" s="6"/>
    </row>
    <row r="107" spans="1:19">
      <c r="A107" s="71">
        <v>81</v>
      </c>
      <c r="B107" s="29" t="s">
        <v>478</v>
      </c>
      <c r="C107" s="29"/>
      <c r="D107" s="29"/>
      <c r="E107" s="7">
        <v>40504</v>
      </c>
      <c r="F107" s="7"/>
      <c r="G107" s="29" t="s">
        <v>464</v>
      </c>
      <c r="H107" s="36"/>
      <c r="S107" s="6"/>
    </row>
    <row r="108" spans="1:19">
      <c r="A108" s="71">
        <v>82</v>
      </c>
      <c r="B108" s="29" t="s">
        <v>479</v>
      </c>
      <c r="C108" s="29"/>
      <c r="D108" s="29"/>
      <c r="E108" s="7">
        <v>40504</v>
      </c>
      <c r="F108" s="7"/>
      <c r="G108" s="29" t="s">
        <v>464</v>
      </c>
      <c r="H108" s="36"/>
      <c r="S108" s="6"/>
    </row>
    <row r="109" spans="1:19" ht="27.6">
      <c r="A109" s="71">
        <v>83</v>
      </c>
      <c r="B109" s="29" t="s">
        <v>456</v>
      </c>
      <c r="C109" s="29"/>
      <c r="D109" s="29"/>
      <c r="E109" s="7">
        <v>40504</v>
      </c>
      <c r="F109" s="7"/>
      <c r="G109" s="8" t="s">
        <v>466</v>
      </c>
      <c r="H109" s="36"/>
      <c r="S109" s="6"/>
    </row>
    <row r="110" spans="1:19" ht="41.4">
      <c r="A110" s="71">
        <v>84</v>
      </c>
      <c r="B110" s="29" t="s">
        <v>457</v>
      </c>
      <c r="C110" s="29"/>
      <c r="D110" s="29"/>
      <c r="E110" s="7">
        <v>40504</v>
      </c>
      <c r="F110" s="7"/>
      <c r="G110" s="29" t="s">
        <v>465</v>
      </c>
      <c r="H110" s="36"/>
      <c r="S110" s="6"/>
    </row>
    <row r="111" spans="1:19" ht="27.6">
      <c r="A111" s="71">
        <v>85</v>
      </c>
      <c r="B111" s="29" t="s">
        <v>468</v>
      </c>
      <c r="C111" s="29"/>
      <c r="D111" s="29"/>
      <c r="E111" s="7">
        <v>40504</v>
      </c>
      <c r="F111" s="7"/>
      <c r="G111" s="29" t="s">
        <v>467</v>
      </c>
      <c r="H111" s="36"/>
      <c r="S111" s="6"/>
    </row>
    <row r="112" spans="1:19">
      <c r="A112" s="71">
        <v>86</v>
      </c>
      <c r="B112" s="29" t="s">
        <v>461</v>
      </c>
      <c r="C112" s="29"/>
      <c r="D112" s="29"/>
      <c r="E112" s="7">
        <v>40504</v>
      </c>
      <c r="F112" s="7"/>
      <c r="G112" s="29" t="s">
        <v>469</v>
      </c>
      <c r="H112" s="36"/>
      <c r="S112" s="6"/>
    </row>
    <row r="113" spans="1:19">
      <c r="A113" s="71">
        <v>87</v>
      </c>
      <c r="B113" s="29" t="s">
        <v>462</v>
      </c>
      <c r="C113" s="29"/>
      <c r="D113" s="29"/>
      <c r="E113" s="7">
        <v>40504</v>
      </c>
      <c r="F113" s="7"/>
      <c r="G113" s="29" t="s">
        <v>470</v>
      </c>
      <c r="H113" s="36"/>
      <c r="S113" s="6"/>
    </row>
    <row r="114" spans="1:19">
      <c r="A114" s="71">
        <v>88</v>
      </c>
      <c r="B114" s="29" t="s">
        <v>10</v>
      </c>
      <c r="C114" s="29"/>
      <c r="D114" s="29"/>
      <c r="E114" s="7">
        <v>40504</v>
      </c>
      <c r="F114" s="7"/>
      <c r="G114" s="29" t="s">
        <v>471</v>
      </c>
      <c r="H114" s="36"/>
      <c r="S114" s="6"/>
    </row>
    <row r="115" spans="1:19">
      <c r="A115" s="71">
        <v>89</v>
      </c>
      <c r="B115" s="29" t="s">
        <v>472</v>
      </c>
      <c r="C115" s="29"/>
      <c r="D115" s="29"/>
      <c r="E115" s="7">
        <v>40506</v>
      </c>
      <c r="F115" s="7"/>
      <c r="G115" s="29" t="s">
        <v>323</v>
      </c>
      <c r="H115" s="36"/>
      <c r="S115" s="6"/>
    </row>
    <row r="116" spans="1:19" ht="55.2">
      <c r="A116" s="71">
        <v>90</v>
      </c>
      <c r="B116" s="29" t="s">
        <v>474</v>
      </c>
      <c r="C116" s="29"/>
      <c r="D116" s="29"/>
      <c r="E116" s="7"/>
      <c r="F116" s="7"/>
      <c r="G116" s="29" t="s">
        <v>473</v>
      </c>
      <c r="H116" s="36"/>
      <c r="S116" s="6"/>
    </row>
    <row r="117" spans="1:19">
      <c r="A117" s="71">
        <v>91</v>
      </c>
      <c r="B117" s="29" t="s">
        <v>475</v>
      </c>
      <c r="C117" s="29"/>
      <c r="D117" s="29"/>
      <c r="E117" s="7">
        <v>40506</v>
      </c>
      <c r="F117" s="7"/>
      <c r="G117" s="29" t="s">
        <v>323</v>
      </c>
      <c r="H117" s="36"/>
      <c r="S117" s="6"/>
    </row>
    <row r="118" spans="1:19">
      <c r="A118" s="71">
        <v>92</v>
      </c>
      <c r="B118" s="29" t="s">
        <v>476</v>
      </c>
      <c r="C118" s="29"/>
      <c r="D118" s="29"/>
      <c r="E118" s="7"/>
      <c r="F118" s="7">
        <v>40515</v>
      </c>
      <c r="G118" s="29" t="s">
        <v>180</v>
      </c>
      <c r="H118" s="36"/>
      <c r="S118" s="6"/>
    </row>
    <row r="119" spans="1:19">
      <c r="A119" s="71"/>
      <c r="B119" s="29"/>
      <c r="C119" s="29"/>
      <c r="D119" s="29"/>
      <c r="E119" s="7"/>
      <c r="F119" s="7"/>
      <c r="G119" s="29"/>
      <c r="H119" s="36"/>
      <c r="S119" s="6"/>
    </row>
    <row r="120" spans="1:19">
      <c r="A120" s="71"/>
      <c r="B120" s="29"/>
      <c r="C120" s="29"/>
      <c r="D120" s="29"/>
      <c r="E120" s="7"/>
      <c r="F120" s="7"/>
      <c r="G120" s="29"/>
      <c r="H120" s="36"/>
      <c r="S120" s="6"/>
    </row>
    <row r="121" spans="1:19">
      <c r="A121" s="71"/>
      <c r="B121" s="29"/>
      <c r="C121" s="29"/>
      <c r="D121" s="29"/>
      <c r="E121" s="7"/>
      <c r="F121" s="7"/>
      <c r="G121" s="29"/>
      <c r="H121" s="36"/>
      <c r="S121" s="6"/>
    </row>
    <row r="122" spans="1:19">
      <c r="A122" s="71"/>
      <c r="B122" s="29"/>
      <c r="C122" s="29"/>
      <c r="D122" s="29"/>
      <c r="E122" s="7"/>
      <c r="F122" s="7"/>
      <c r="G122" s="29"/>
      <c r="H122" s="36"/>
      <c r="S122" s="6"/>
    </row>
    <row r="123" spans="1:19">
      <c r="A123" s="71"/>
      <c r="B123" s="29"/>
      <c r="C123" s="29"/>
      <c r="D123" s="29"/>
      <c r="E123" s="7"/>
      <c r="F123" s="7"/>
      <c r="G123" s="29"/>
      <c r="H123" s="36"/>
      <c r="S123" s="6"/>
    </row>
    <row r="124" spans="1:19">
      <c r="A124" s="71"/>
      <c r="B124" s="29"/>
      <c r="C124" s="29"/>
      <c r="D124" s="29"/>
      <c r="E124" s="7"/>
      <c r="F124" s="7"/>
      <c r="G124" s="29"/>
      <c r="H124" s="36"/>
      <c r="S124" s="6"/>
    </row>
    <row r="125" spans="1:19">
      <c r="A125" s="71"/>
      <c r="B125" s="29"/>
      <c r="C125" s="29"/>
      <c r="D125" s="29"/>
      <c r="E125" s="7"/>
      <c r="F125" s="7"/>
      <c r="G125" s="29"/>
      <c r="H125" s="36"/>
      <c r="S125" s="6"/>
    </row>
    <row r="126" spans="1:19">
      <c r="A126" s="71"/>
      <c r="B126" s="29"/>
      <c r="C126" s="29"/>
      <c r="D126" s="29"/>
      <c r="E126" s="7"/>
      <c r="F126" s="7"/>
      <c r="G126" s="29"/>
      <c r="H126" s="36"/>
      <c r="S126" s="6"/>
    </row>
    <row r="127" spans="1:19">
      <c r="A127" s="71"/>
      <c r="B127" s="29"/>
      <c r="C127" s="29"/>
      <c r="D127" s="29"/>
      <c r="E127" s="7"/>
      <c r="F127" s="7"/>
      <c r="G127" s="29"/>
      <c r="H127" s="36"/>
      <c r="S127" s="6"/>
    </row>
    <row r="128" spans="1:19">
      <c r="A128" s="71"/>
      <c r="B128" s="29"/>
      <c r="C128" s="29"/>
      <c r="D128" s="29"/>
      <c r="E128" s="7"/>
      <c r="F128" s="7"/>
      <c r="G128" s="29"/>
      <c r="H128" s="36"/>
      <c r="S128" s="6"/>
    </row>
    <row r="129" spans="1:19">
      <c r="A129" s="71"/>
      <c r="B129" s="29"/>
      <c r="C129" s="29"/>
      <c r="D129" s="29"/>
      <c r="E129" s="7"/>
      <c r="F129" s="7"/>
      <c r="G129" s="29"/>
      <c r="H129" s="36"/>
      <c r="S129" s="6"/>
    </row>
    <row r="130" spans="1:19">
      <c r="A130" s="71"/>
      <c r="B130" s="29"/>
      <c r="C130" s="29"/>
      <c r="D130" s="29"/>
      <c r="E130" s="7"/>
      <c r="F130" s="7"/>
      <c r="G130" s="29"/>
      <c r="H130" s="36"/>
      <c r="S130" s="6"/>
    </row>
    <row r="131" spans="1:19">
      <c r="A131" s="71"/>
      <c r="B131" s="29"/>
      <c r="C131" s="29"/>
      <c r="D131" s="29"/>
      <c r="E131" s="7"/>
      <c r="F131" s="7"/>
      <c r="G131" s="29"/>
      <c r="H131" s="36"/>
      <c r="S131" s="6"/>
    </row>
    <row r="132" spans="1:19">
      <c r="A132" s="71"/>
      <c r="B132" s="29"/>
      <c r="C132" s="29"/>
      <c r="D132" s="29"/>
      <c r="E132" s="7"/>
      <c r="F132" s="7"/>
      <c r="G132" s="29"/>
      <c r="H132" s="36"/>
      <c r="S132" s="6"/>
    </row>
    <row r="133" spans="1:19">
      <c r="A133" s="71"/>
      <c r="B133" s="29"/>
      <c r="C133" s="29"/>
      <c r="D133" s="29"/>
      <c r="E133" s="7"/>
      <c r="F133" s="7"/>
      <c r="G133" s="29"/>
      <c r="H133" s="36"/>
      <c r="S133" s="6"/>
    </row>
    <row r="134" spans="1:19">
      <c r="A134" s="71"/>
      <c r="B134" s="29"/>
      <c r="C134" s="29"/>
      <c r="D134" s="29"/>
      <c r="E134" s="7"/>
      <c r="F134" s="7"/>
      <c r="G134" s="29"/>
      <c r="H134" s="36"/>
      <c r="S134" s="6"/>
    </row>
    <row r="135" spans="1:19">
      <c r="A135" s="71"/>
      <c r="B135" s="29"/>
      <c r="C135" s="29"/>
      <c r="D135" s="29"/>
      <c r="E135" s="7"/>
      <c r="F135" s="7"/>
      <c r="G135" s="29"/>
      <c r="H135" s="36"/>
      <c r="S135" s="6"/>
    </row>
    <row r="136" spans="1:19">
      <c r="A136" s="71"/>
      <c r="B136" s="29"/>
      <c r="C136" s="29"/>
      <c r="D136" s="29"/>
      <c r="E136" s="7"/>
      <c r="F136" s="7"/>
      <c r="G136" s="29"/>
      <c r="H136" s="36"/>
      <c r="S136" s="6"/>
    </row>
    <row r="137" spans="1:19">
      <c r="A137" s="71"/>
      <c r="B137" s="29"/>
      <c r="C137" s="29"/>
      <c r="D137" s="29"/>
      <c r="E137" s="7"/>
      <c r="F137" s="7"/>
      <c r="G137" s="29"/>
      <c r="H137" s="36"/>
      <c r="S137" s="6"/>
    </row>
    <row r="138" spans="1:19">
      <c r="A138" s="71"/>
      <c r="B138" s="29"/>
      <c r="C138" s="29"/>
      <c r="D138" s="29"/>
      <c r="E138" s="7"/>
      <c r="F138" s="7"/>
      <c r="G138" s="29"/>
      <c r="H138" s="36"/>
      <c r="S138" s="6"/>
    </row>
    <row r="139" spans="1:19">
      <c r="A139" s="71"/>
      <c r="B139" s="29"/>
      <c r="C139" s="29"/>
      <c r="D139" s="29"/>
      <c r="E139" s="7"/>
      <c r="F139" s="7"/>
      <c r="G139" s="29"/>
      <c r="H139" s="36"/>
      <c r="S139" s="6"/>
    </row>
    <row r="140" spans="1:19">
      <c r="A140" s="71"/>
      <c r="B140" s="29"/>
      <c r="C140" s="29"/>
      <c r="D140" s="29"/>
      <c r="E140" s="7"/>
      <c r="F140" s="7"/>
      <c r="G140" s="29"/>
      <c r="H140" s="36"/>
      <c r="S140" s="6"/>
    </row>
    <row r="141" spans="1:19">
      <c r="A141" s="71"/>
      <c r="B141" s="29"/>
      <c r="C141" s="29"/>
      <c r="D141" s="29"/>
      <c r="E141" s="7"/>
      <c r="F141" s="7"/>
      <c r="G141" s="29"/>
      <c r="H141" s="36"/>
      <c r="S141" s="6"/>
    </row>
    <row r="142" spans="1:19">
      <c r="A142" s="71"/>
      <c r="B142" s="29"/>
      <c r="C142" s="29"/>
      <c r="D142" s="29"/>
      <c r="E142" s="7"/>
      <c r="F142" s="7"/>
      <c r="G142" s="29"/>
      <c r="H142" s="36"/>
      <c r="S142" s="6"/>
    </row>
    <row r="143" spans="1:19">
      <c r="A143" s="71"/>
      <c r="B143" s="29"/>
      <c r="C143" s="29"/>
      <c r="D143" s="29"/>
      <c r="E143" s="7"/>
      <c r="F143" s="7"/>
      <c r="G143" s="29"/>
      <c r="H143" s="36"/>
      <c r="S143" s="6"/>
    </row>
    <row r="144" spans="1:19">
      <c r="A144" s="71"/>
      <c r="B144" s="29"/>
      <c r="C144" s="29"/>
      <c r="D144" s="29"/>
      <c r="E144" s="7"/>
      <c r="F144" s="7"/>
      <c r="G144" s="29"/>
      <c r="H144" s="36"/>
      <c r="S144" s="6"/>
    </row>
    <row r="145" spans="1:19">
      <c r="A145" s="71"/>
      <c r="B145" s="29"/>
      <c r="C145" s="29"/>
      <c r="D145" s="29"/>
      <c r="E145" s="7"/>
      <c r="F145" s="7"/>
      <c r="G145" s="29"/>
      <c r="H145" s="36"/>
      <c r="S145" s="6"/>
    </row>
    <row r="146" spans="1:19">
      <c r="A146" s="71"/>
      <c r="B146" s="29"/>
      <c r="C146" s="29"/>
      <c r="D146" s="29"/>
      <c r="E146" s="7"/>
      <c r="F146" s="7"/>
      <c r="G146" s="29"/>
      <c r="H146" s="36"/>
      <c r="S146" s="6"/>
    </row>
    <row r="147" spans="1:19">
      <c r="A147" s="71"/>
      <c r="B147" s="29"/>
      <c r="C147" s="29"/>
      <c r="D147" s="29"/>
      <c r="E147" s="7"/>
      <c r="F147" s="7"/>
      <c r="G147" s="29"/>
      <c r="H147" s="36"/>
      <c r="S147" s="6"/>
    </row>
    <row r="148" spans="1:19">
      <c r="A148" s="71"/>
      <c r="B148" s="29"/>
      <c r="C148" s="29"/>
      <c r="D148" s="29"/>
      <c r="E148" s="7"/>
      <c r="F148" s="7"/>
      <c r="G148" s="29"/>
      <c r="H148" s="36"/>
      <c r="S148" s="6"/>
    </row>
    <row r="149" spans="1:19">
      <c r="A149" s="71"/>
      <c r="B149" s="29"/>
      <c r="C149" s="29"/>
      <c r="D149" s="29"/>
      <c r="E149" s="7"/>
      <c r="F149" s="7"/>
      <c r="G149" s="29"/>
      <c r="H149" s="36"/>
      <c r="S149" s="6"/>
    </row>
    <row r="150" spans="1:19">
      <c r="A150" s="71"/>
      <c r="B150" s="29"/>
      <c r="C150" s="29"/>
      <c r="D150" s="29"/>
      <c r="E150" s="7"/>
      <c r="F150" s="7"/>
      <c r="G150" s="29"/>
      <c r="H150" s="36"/>
      <c r="S150" s="6"/>
    </row>
    <row r="151" spans="1:19">
      <c r="A151" s="71"/>
      <c r="B151" s="29"/>
      <c r="C151" s="29"/>
      <c r="D151" s="29"/>
      <c r="E151" s="7"/>
      <c r="F151" s="7"/>
      <c r="G151" s="29"/>
      <c r="H151" s="36"/>
      <c r="S151" s="6"/>
    </row>
    <row r="152" spans="1:19">
      <c r="A152" s="71"/>
      <c r="B152" s="29"/>
      <c r="C152" s="29"/>
      <c r="D152" s="29"/>
      <c r="E152" s="7"/>
      <c r="F152" s="7"/>
      <c r="G152" s="29"/>
      <c r="H152" s="36"/>
      <c r="S152" s="6"/>
    </row>
    <row r="153" spans="1:19">
      <c r="A153" s="71"/>
      <c r="B153" s="29"/>
      <c r="C153" s="29"/>
      <c r="D153" s="29"/>
      <c r="E153" s="7"/>
      <c r="F153" s="7"/>
      <c r="G153" s="29"/>
      <c r="H153" s="36"/>
      <c r="S153" s="6"/>
    </row>
    <row r="154" spans="1:19">
      <c r="A154" s="71"/>
      <c r="B154" s="29"/>
      <c r="C154" s="29"/>
      <c r="D154" s="29"/>
      <c r="E154" s="7"/>
      <c r="F154" s="7"/>
      <c r="G154" s="29"/>
      <c r="H154" s="36"/>
      <c r="S154" s="6"/>
    </row>
    <row r="155" spans="1:19" ht="110.4">
      <c r="A155" s="71">
        <v>84</v>
      </c>
      <c r="B155" s="29" t="s">
        <v>268</v>
      </c>
      <c r="C155" s="29">
        <v>7</v>
      </c>
      <c r="D155" s="29"/>
      <c r="E155" s="7">
        <v>40501</v>
      </c>
      <c r="F155" s="7">
        <v>40518</v>
      </c>
      <c r="G155" s="29" t="s">
        <v>148</v>
      </c>
      <c r="H155" s="36"/>
      <c r="I155" s="6" t="s">
        <v>107</v>
      </c>
      <c r="O155" s="6" t="s">
        <v>107</v>
      </c>
      <c r="P155" s="6" t="s">
        <v>107</v>
      </c>
      <c r="Q155" s="6" t="s">
        <v>107</v>
      </c>
      <c r="R155" s="6" t="s">
        <v>107</v>
      </c>
      <c r="S155" s="6" t="s">
        <v>107</v>
      </c>
    </row>
    <row r="156" spans="1:19">
      <c r="A156" s="71">
        <v>85</v>
      </c>
      <c r="B156" s="29" t="s">
        <v>217</v>
      </c>
      <c r="C156" s="29">
        <v>22</v>
      </c>
      <c r="D156" s="29"/>
      <c r="E156" s="7">
        <v>40295</v>
      </c>
      <c r="F156" s="7">
        <v>40298</v>
      </c>
      <c r="G156" s="29" t="s">
        <v>131</v>
      </c>
      <c r="H156" s="36"/>
      <c r="O156" s="6" t="s">
        <v>107</v>
      </c>
      <c r="P156" s="6" t="s">
        <v>107</v>
      </c>
      <c r="Q156" s="6" t="s">
        <v>107</v>
      </c>
      <c r="R156" s="6" t="s">
        <v>107</v>
      </c>
      <c r="S156" s="6" t="s">
        <v>107</v>
      </c>
    </row>
    <row r="157" spans="1:19" ht="110.4">
      <c r="A157" s="71">
        <v>86</v>
      </c>
      <c r="B157" s="29" t="s">
        <v>218</v>
      </c>
      <c r="C157" s="29">
        <v>3</v>
      </c>
      <c r="D157" s="29"/>
      <c r="E157" s="7">
        <v>40295</v>
      </c>
      <c r="F157" s="7">
        <v>40298</v>
      </c>
      <c r="G157" s="29" t="s">
        <v>255</v>
      </c>
      <c r="H157" s="36"/>
      <c r="N157" s="5" t="s">
        <v>257</v>
      </c>
      <c r="O157" s="6" t="s">
        <v>107</v>
      </c>
      <c r="P157" s="6" t="s">
        <v>107</v>
      </c>
      <c r="Q157" s="6" t="s">
        <v>107</v>
      </c>
      <c r="R157" s="6" t="s">
        <v>107</v>
      </c>
      <c r="S157" s="46" t="s">
        <v>107</v>
      </c>
    </row>
    <row r="158" spans="1:19" ht="41.4">
      <c r="A158" s="71">
        <v>87</v>
      </c>
      <c r="B158" s="29" t="s">
        <v>213</v>
      </c>
      <c r="C158" s="29">
        <v>2</v>
      </c>
      <c r="D158" s="29"/>
      <c r="E158" s="7">
        <v>40295</v>
      </c>
      <c r="F158" s="7">
        <v>40298</v>
      </c>
      <c r="G158" s="29" t="s">
        <v>132</v>
      </c>
      <c r="H158" s="36"/>
      <c r="N158" s="5" t="s">
        <v>261</v>
      </c>
      <c r="O158" s="6">
        <v>1</v>
      </c>
      <c r="P158" s="5"/>
      <c r="Q158" s="5"/>
    </row>
    <row r="159" spans="1:19" ht="41.4">
      <c r="A159" s="71">
        <v>88</v>
      </c>
      <c r="B159" s="29" t="s">
        <v>219</v>
      </c>
      <c r="C159" s="29">
        <v>2</v>
      </c>
      <c r="D159" s="29"/>
      <c r="E159" s="7">
        <v>40295</v>
      </c>
      <c r="F159" s="7">
        <v>40298</v>
      </c>
      <c r="G159" s="29" t="s">
        <v>269</v>
      </c>
      <c r="H159" s="36"/>
      <c r="O159" s="6" t="s">
        <v>107</v>
      </c>
      <c r="P159" s="6" t="s">
        <v>107</v>
      </c>
      <c r="Q159" s="6" t="s">
        <v>107</v>
      </c>
      <c r="R159" s="6" t="s">
        <v>107</v>
      </c>
      <c r="S159" s="6" t="s">
        <v>107</v>
      </c>
    </row>
    <row r="160" spans="1:19" ht="103.5" customHeight="1">
      <c r="A160" s="71">
        <v>89</v>
      </c>
      <c r="B160" s="29" t="s">
        <v>256</v>
      </c>
      <c r="C160" s="29">
        <v>5</v>
      </c>
      <c r="D160" s="29"/>
      <c r="E160" s="7">
        <v>40295</v>
      </c>
      <c r="F160" s="7">
        <v>40298</v>
      </c>
      <c r="G160" s="29" t="s">
        <v>149</v>
      </c>
      <c r="H160" s="36"/>
      <c r="N160" s="5" t="s">
        <v>259</v>
      </c>
    </row>
    <row r="161" spans="1:19">
      <c r="A161" s="71">
        <v>90</v>
      </c>
      <c r="B161" s="29" t="s">
        <v>260</v>
      </c>
      <c r="C161" s="29">
        <v>12</v>
      </c>
      <c r="D161" s="29"/>
      <c r="E161" s="7">
        <v>40301</v>
      </c>
      <c r="F161" s="7">
        <v>40305</v>
      </c>
      <c r="G161" s="29" t="s">
        <v>254</v>
      </c>
      <c r="H161" s="36" t="s">
        <v>164</v>
      </c>
      <c r="N161" s="5" t="s">
        <v>272</v>
      </c>
      <c r="O161" s="6" t="s">
        <v>107</v>
      </c>
      <c r="P161" s="6" t="s">
        <v>107</v>
      </c>
      <c r="Q161" s="6" t="s">
        <v>107</v>
      </c>
      <c r="R161" s="6" t="s">
        <v>107</v>
      </c>
      <c r="S161" s="6" t="s">
        <v>107</v>
      </c>
    </row>
    <row r="162" spans="1:19">
      <c r="A162" s="71"/>
      <c r="H162" s="11"/>
      <c r="I162" s="11"/>
      <c r="J162" s="11"/>
      <c r="K162" s="11"/>
      <c r="L162" s="11"/>
      <c r="M162" s="11"/>
      <c r="N162" s="11"/>
      <c r="O162" s="11"/>
      <c r="P162" s="11"/>
      <c r="Q162" s="11"/>
      <c r="R162" s="11"/>
      <c r="S162" s="11"/>
    </row>
    <row r="163" spans="1:19">
      <c r="A163" s="71"/>
      <c r="B163" s="8" t="s">
        <v>311</v>
      </c>
      <c r="H163" s="11"/>
      <c r="I163" s="11"/>
      <c r="J163" s="11"/>
      <c r="K163" s="11"/>
      <c r="L163" s="11"/>
      <c r="M163" s="11"/>
      <c r="N163" s="11"/>
      <c r="O163" s="11"/>
      <c r="P163" s="11"/>
      <c r="Q163" s="11"/>
      <c r="R163" s="11"/>
      <c r="S163" s="11"/>
    </row>
    <row r="164" spans="1:19">
      <c r="B164" s="11"/>
      <c r="C164" s="11"/>
      <c r="D164" s="11"/>
      <c r="E164" s="34"/>
      <c r="F164" s="34"/>
      <c r="H164" s="11"/>
      <c r="I164" s="11"/>
      <c r="J164" s="11"/>
      <c r="K164" s="11"/>
      <c r="L164" s="11"/>
      <c r="M164" s="11"/>
      <c r="N164" s="11"/>
      <c r="O164" s="11"/>
      <c r="P164" s="11"/>
      <c r="Q164" s="11"/>
      <c r="R164" s="11"/>
      <c r="S164" s="11"/>
    </row>
    <row r="165" spans="1:19">
      <c r="B165" s="11"/>
      <c r="C165" s="11"/>
      <c r="D165" s="11"/>
      <c r="E165" s="34"/>
      <c r="F165" s="34"/>
      <c r="H165" s="11"/>
      <c r="I165" s="11"/>
      <c r="J165" s="11"/>
      <c r="K165" s="11"/>
      <c r="L165" s="11"/>
      <c r="M165" s="11"/>
      <c r="N165" s="11"/>
      <c r="O165" s="11"/>
      <c r="P165" s="11"/>
      <c r="Q165" s="11"/>
      <c r="R165" s="11"/>
      <c r="S165" s="11"/>
    </row>
    <row r="166" spans="1:19">
      <c r="B166" s="11"/>
      <c r="C166" s="11"/>
      <c r="D166" s="11"/>
      <c r="E166" s="34"/>
      <c r="F166" s="34"/>
      <c r="H166" s="11"/>
      <c r="I166" s="11"/>
      <c r="J166" s="11"/>
      <c r="K166" s="11"/>
      <c r="L166" s="11"/>
      <c r="M166" s="11"/>
      <c r="N166" s="11"/>
      <c r="O166" s="11"/>
      <c r="P166" s="11"/>
      <c r="Q166" s="11"/>
      <c r="R166" s="11"/>
      <c r="S166" s="11"/>
    </row>
    <row r="167" spans="1:19">
      <c r="B167" s="11"/>
      <c r="I167" s="11"/>
      <c r="J167" s="11"/>
      <c r="K167" s="11"/>
      <c r="L167" s="11"/>
      <c r="M167" s="11"/>
      <c r="N167" s="11"/>
      <c r="O167" s="11"/>
      <c r="P167" s="11"/>
      <c r="Q167" s="11"/>
      <c r="R167" s="11"/>
      <c r="S167" s="11"/>
    </row>
    <row r="168" spans="1:19">
      <c r="B168" s="28" t="s">
        <v>63</v>
      </c>
      <c r="I168" s="11"/>
      <c r="J168" s="11"/>
      <c r="K168" s="11"/>
      <c r="L168" s="11"/>
      <c r="M168" s="11"/>
      <c r="N168" s="11"/>
      <c r="O168" s="11"/>
      <c r="P168" s="11"/>
      <c r="Q168" s="11"/>
      <c r="R168" s="11"/>
      <c r="S168" s="11"/>
    </row>
    <row r="169" spans="1:19">
      <c r="B169" s="17" t="s">
        <v>60</v>
      </c>
      <c r="I169" s="11"/>
      <c r="J169" s="11"/>
      <c r="K169" s="11"/>
      <c r="L169" s="11"/>
      <c r="M169" s="11"/>
      <c r="N169" s="11"/>
      <c r="O169" s="11"/>
      <c r="P169" s="11"/>
      <c r="Q169" s="11"/>
      <c r="R169" s="11"/>
      <c r="S169" s="11"/>
    </row>
    <row r="170" spans="1:19" ht="14.4">
      <c r="B170" s="25" t="s">
        <v>61</v>
      </c>
      <c r="I170" s="11"/>
      <c r="J170" s="11"/>
      <c r="K170" s="11"/>
      <c r="L170" s="11"/>
      <c r="M170" s="11"/>
      <c r="N170" s="11"/>
      <c r="O170" s="11"/>
      <c r="P170" s="11"/>
      <c r="Q170" s="11"/>
      <c r="R170" s="11"/>
      <c r="S170" s="11"/>
    </row>
    <row r="171" spans="1:19" ht="14.4">
      <c r="B171" s="26" t="s">
        <v>49</v>
      </c>
      <c r="I171" s="11"/>
      <c r="J171" s="11"/>
      <c r="K171" s="11"/>
      <c r="L171" s="11"/>
      <c r="M171" s="11"/>
      <c r="N171" s="11"/>
      <c r="O171" s="11"/>
      <c r="P171" s="11"/>
      <c r="Q171" s="11"/>
      <c r="R171" s="11"/>
      <c r="S171" s="11"/>
    </row>
    <row r="172" spans="1:19">
      <c r="I172" s="11"/>
      <c r="J172" s="11"/>
      <c r="K172" s="11"/>
      <c r="L172" s="11"/>
      <c r="M172" s="11"/>
      <c r="N172" s="11"/>
      <c r="O172" s="11"/>
      <c r="P172" s="11"/>
      <c r="Q172" s="11"/>
      <c r="R172" s="11"/>
      <c r="S172" s="11"/>
    </row>
    <row r="173" spans="1:19">
      <c r="I173" s="11"/>
      <c r="J173" s="11"/>
      <c r="K173" s="11"/>
      <c r="L173" s="11"/>
      <c r="M173" s="11"/>
      <c r="N173" s="11"/>
      <c r="O173" s="11"/>
      <c r="P173" s="11"/>
      <c r="Q173" s="11"/>
      <c r="R173" s="11"/>
      <c r="S173" s="11"/>
    </row>
    <row r="174" spans="1:19">
      <c r="I174" s="11"/>
      <c r="J174" s="11"/>
      <c r="K174" s="11"/>
      <c r="L174" s="11"/>
      <c r="M174" s="11"/>
      <c r="N174" s="11"/>
      <c r="O174" s="11"/>
      <c r="P174" s="11"/>
      <c r="Q174" s="11"/>
      <c r="R174" s="11"/>
      <c r="S174" s="11"/>
    </row>
    <row r="175" spans="1:19">
      <c r="I175" s="11"/>
      <c r="J175" s="11"/>
      <c r="K175" s="11"/>
      <c r="L175" s="11"/>
      <c r="M175" s="11"/>
      <c r="N175" s="11"/>
      <c r="O175" s="11"/>
      <c r="P175" s="11"/>
      <c r="Q175" s="11"/>
      <c r="R175" s="11"/>
      <c r="S175" s="11"/>
    </row>
  </sheetData>
  <autoFilter ref="G1:H175">
    <filterColumn colId="1"/>
  </autoFilter>
  <mergeCells count="11">
    <mergeCell ref="K52:K55"/>
    <mergeCell ref="B85:E85"/>
    <mergeCell ref="B57:E57"/>
    <mergeCell ref="B71:E71"/>
    <mergeCell ref="B74:B75"/>
    <mergeCell ref="C61:E61"/>
    <mergeCell ref="B40:E40"/>
    <mergeCell ref="B43:B44"/>
    <mergeCell ref="B45:B46"/>
    <mergeCell ref="B76:B77"/>
    <mergeCell ref="B54:B55"/>
  </mergeCells>
  <phoneticPr fontId="4" type="noConversion"/>
  <printOptions horizontalCentered="1" headings="1"/>
  <pageMargins left="0.25" right="0.25" top="0.75" bottom="0.75" header="0.3" footer="0.3"/>
  <pageSetup scale="50" fitToHeight="8" orientation="landscape" r:id="rId1"/>
  <headerFooter alignWithMargins="0">
    <oddHeader>&amp;CSupport Pack Application
System Integration
Test Schedule 
(4/20 - 5/11)</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3.2"/>
  <cols>
    <col min="1" max="1" width="11.6640625" bestFit="1" customWidth="1"/>
  </cols>
  <sheetData>
    <row r="1" spans="1:12">
      <c r="A1" s="20" t="s">
        <v>235</v>
      </c>
    </row>
    <row r="2" spans="1:12" ht="14.4">
      <c r="A2" s="20" t="s">
        <v>233</v>
      </c>
      <c r="B2" s="20" t="s">
        <v>234</v>
      </c>
      <c r="C2" s="53" t="s">
        <v>223</v>
      </c>
    </row>
    <row r="3" spans="1:12" ht="14.4">
      <c r="C3" s="53"/>
    </row>
    <row r="4" spans="1:12" ht="14.4">
      <c r="C4" s="53" t="s">
        <v>224</v>
      </c>
      <c r="L4">
        <v>14084</v>
      </c>
    </row>
    <row r="5" spans="1:12" ht="14.4">
      <c r="C5" s="53" t="s">
        <v>225</v>
      </c>
      <c r="L5">
        <v>161194</v>
      </c>
    </row>
    <row r="6" spans="1:12" ht="14.4">
      <c r="C6" s="53" t="s">
        <v>226</v>
      </c>
      <c r="L6">
        <v>652</v>
      </c>
    </row>
    <row r="7" spans="1:12" ht="14.4">
      <c r="C7" s="53" t="s">
        <v>227</v>
      </c>
      <c r="L7">
        <v>2348</v>
      </c>
    </row>
    <row r="8" spans="1:12" ht="14.4">
      <c r="C8" s="53" t="s">
        <v>228</v>
      </c>
      <c r="L8">
        <v>13443</v>
      </c>
    </row>
    <row r="9" spans="1:12" ht="14.4">
      <c r="C9" s="53" t="s">
        <v>229</v>
      </c>
      <c r="L9">
        <v>14084</v>
      </c>
    </row>
    <row r="10" spans="1:12" ht="14.4">
      <c r="C10" s="53"/>
    </row>
    <row r="11" spans="1:12" ht="14.4">
      <c r="C11" s="53" t="s">
        <v>230</v>
      </c>
    </row>
    <row r="12" spans="1:12" ht="14.4">
      <c r="C12" s="53"/>
    </row>
    <row r="13" spans="1:12" ht="14.4">
      <c r="C13" s="53" t="s">
        <v>231</v>
      </c>
      <c r="L13">
        <v>2082</v>
      </c>
    </row>
    <row r="14" spans="1:12" ht="14.4">
      <c r="C14" s="53" t="s">
        <v>232</v>
      </c>
      <c r="L14">
        <v>212717</v>
      </c>
    </row>
    <row r="15" spans="1:12">
      <c r="L15">
        <f>SUM(L4:L14)</f>
        <v>420604</v>
      </c>
    </row>
    <row r="17" spans="1:3">
      <c r="A17" t="s">
        <v>245</v>
      </c>
      <c r="B17" s="13" t="s">
        <v>251</v>
      </c>
      <c r="C17" s="13" t="s">
        <v>252</v>
      </c>
    </row>
    <row r="18" spans="1:3" ht="13.8">
      <c r="C18" s="84" t="s">
        <v>246</v>
      </c>
    </row>
    <row r="19" spans="1:3" ht="13.8">
      <c r="C19" s="84" t="s">
        <v>247</v>
      </c>
    </row>
    <row r="20" spans="1:3">
      <c r="C20" s="86" t="s">
        <v>249</v>
      </c>
    </row>
    <row r="21" spans="1:3" ht="14.4">
      <c r="C21" s="85" t="s">
        <v>248</v>
      </c>
    </row>
    <row r="22" spans="1:3" ht="14.4">
      <c r="C22" s="87" t="s">
        <v>250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B7"/>
  <sheetViews>
    <sheetView workbookViewId="0">
      <selection activeCell="J8" sqref="J8"/>
    </sheetView>
  </sheetViews>
  <sheetFormatPr defaultRowHeight="13.2"/>
  <cols>
    <col min="1" max="1" width="20.6640625" customWidth="1"/>
    <col min="2" max="2" width="17.33203125" customWidth="1"/>
  </cols>
  <sheetData>
    <row r="1" spans="1:2">
      <c r="A1" t="s">
        <v>312</v>
      </c>
      <c r="B1" t="s">
        <v>313</v>
      </c>
    </row>
    <row r="2" spans="1:2">
      <c r="A2" t="s">
        <v>314</v>
      </c>
      <c r="B2" t="s">
        <v>315</v>
      </c>
    </row>
    <row r="3" spans="1:2">
      <c r="A3" t="s">
        <v>317</v>
      </c>
      <c r="B3" t="s">
        <v>316</v>
      </c>
    </row>
    <row r="4" spans="1:2">
      <c r="A4" t="s">
        <v>318</v>
      </c>
      <c r="B4" t="s">
        <v>319</v>
      </c>
    </row>
    <row r="5" spans="1:2">
      <c r="A5" t="s">
        <v>320</v>
      </c>
      <c r="B5" t="s">
        <v>319</v>
      </c>
    </row>
    <row r="6" spans="1:2">
      <c r="A6" t="s">
        <v>321</v>
      </c>
      <c r="B6" t="s">
        <v>322</v>
      </c>
    </row>
    <row r="7" spans="1:2">
      <c r="A7" t="s">
        <v>323</v>
      </c>
      <c r="B7" t="s">
        <v>324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3"/>
  <sheetViews>
    <sheetView workbookViewId="0">
      <selection activeCell="B2" sqref="B2"/>
    </sheetView>
  </sheetViews>
  <sheetFormatPr defaultRowHeight="13.2"/>
  <cols>
    <col min="1" max="1" width="3.44140625" customWidth="1"/>
    <col min="2" max="2" width="71.33203125" customWidth="1"/>
  </cols>
  <sheetData>
    <row r="1" spans="1:2">
      <c r="B1" t="s">
        <v>163</v>
      </c>
    </row>
    <row r="2" spans="1:2">
      <c r="A2">
        <v>1</v>
      </c>
      <c r="B2" s="20" t="s">
        <v>220</v>
      </c>
    </row>
    <row r="3" spans="1:2">
      <c r="A3">
        <v>2</v>
      </c>
      <c r="B3" t="s">
        <v>162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Overview and Assumptions</vt:lpstr>
      <vt:lpstr>Pre-test Prep</vt:lpstr>
      <vt:lpstr>Comparision Run Schedule</vt:lpstr>
      <vt:lpstr>Detail Notes</vt:lpstr>
      <vt:lpstr>Batch IDs and aliases </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ditr</cp:lastModifiedBy>
  <cp:lastPrinted>2010-10-08T15:26:24Z</cp:lastPrinted>
  <dcterms:created xsi:type="dcterms:W3CDTF">2006-12-12T19:21:27Z</dcterms:created>
  <dcterms:modified xsi:type="dcterms:W3CDTF">2010-10-22T17:44:12Z</dcterms:modified>
</cp:coreProperties>
</file>